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5\1004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4" i="1" l="1"/>
  <c r="E268" i="1"/>
  <c r="F247" i="1"/>
  <c r="F246" i="1"/>
  <c r="F245" i="1"/>
  <c r="F244" i="1"/>
  <c r="F243" i="1"/>
  <c r="F242" i="1"/>
  <c r="F241" i="1"/>
  <c r="F240" i="1"/>
  <c r="F125" i="1"/>
  <c r="F80" i="1"/>
  <c r="B80" i="1"/>
  <c r="F79" i="1"/>
  <c r="E79" i="1"/>
  <c r="B79" i="1"/>
  <c r="F78" i="1"/>
  <c r="E78" i="1"/>
  <c r="B78" i="1"/>
  <c r="F77" i="1"/>
  <c r="B77" i="1"/>
  <c r="F76" i="1"/>
  <c r="B76" i="1"/>
  <c r="H57" i="1"/>
</calcChain>
</file>

<file path=xl/sharedStrings.xml><?xml version="1.0" encoding="utf-8"?>
<sst xmlns="http://schemas.openxmlformats.org/spreadsheetml/2006/main" count="1059" uniqueCount="660">
  <si>
    <t>ID</t>
  </si>
  <si>
    <t>PART NO</t>
  </si>
  <si>
    <t>Наименование</t>
  </si>
  <si>
    <t>Наименование ТГ</t>
  </si>
  <si>
    <t>Наличие МСК1</t>
  </si>
  <si>
    <t>Текущая цена</t>
  </si>
  <si>
    <t>Цена по акции</t>
  </si>
  <si>
    <t>Скидка</t>
  </si>
  <si>
    <t>Дата акции</t>
  </si>
  <si>
    <t>DM-LED32SBB39</t>
  </si>
  <si>
    <t>Телевизоры Digma</t>
  </si>
  <si>
    <t>200+</t>
  </si>
  <si>
    <t>DM-LED40SBB36</t>
  </si>
  <si>
    <t>DM-LED50UBB33</t>
  </si>
  <si>
    <t>DM-LED43UBB41</t>
  </si>
  <si>
    <t>DM-LED55UBB41</t>
  </si>
  <si>
    <t>DM-LED65UBB33</t>
  </si>
  <si>
    <t>65M</t>
  </si>
  <si>
    <t>DM24SB09</t>
  </si>
  <si>
    <t>Мониторы</t>
  </si>
  <si>
    <t xml:space="preserve">200+ </t>
  </si>
  <si>
    <t>DM27SB13</t>
  </si>
  <si>
    <t>DM27SP03</t>
  </si>
  <si>
    <t>DM27SB10</t>
  </si>
  <si>
    <t>GM27SG03</t>
  </si>
  <si>
    <t>GM34VG01</t>
  </si>
  <si>
    <t>SUN-M27BA108</t>
  </si>
  <si>
    <t>SUN-M24BG110</t>
  </si>
  <si>
    <t>U20</t>
  </si>
  <si>
    <t>Сетевое оборудование</t>
  </si>
  <si>
    <t>U10SPRO</t>
  </si>
  <si>
    <t>Смартфоны</t>
  </si>
  <si>
    <t>HH63V1-2BLCRU1-1</t>
  </si>
  <si>
    <t>EP-DG930DWEGRU</t>
  </si>
  <si>
    <t>Кабели и шлейфы</t>
  </si>
  <si>
    <t>EP-T5020XBEGEU</t>
  </si>
  <si>
    <t>Зарядки для телефонов</t>
  </si>
  <si>
    <t>MWW53AM/A</t>
  </si>
  <si>
    <t>Another Accessories Apple</t>
  </si>
  <si>
    <t>MWW83AM/A</t>
  </si>
  <si>
    <t>MX542ZP/A</t>
  </si>
  <si>
    <t>Сотовые телефоны</t>
  </si>
  <si>
    <t>SM-M556EZKACAU</t>
  </si>
  <si>
    <t>SM-M556EZKCCAU</t>
  </si>
  <si>
    <t>Ноутбуки</t>
  </si>
  <si>
    <t>Компьютеры</t>
  </si>
  <si>
    <t>Материнские платы</t>
  </si>
  <si>
    <t>MW23R35GIB</t>
  </si>
  <si>
    <t>СВЧ LG Another</t>
  </si>
  <si>
    <t>VC5420NNTS.AFSQCIS</t>
  </si>
  <si>
    <t>Пылесосы LG Another</t>
  </si>
  <si>
    <t>IHD-73</t>
  </si>
  <si>
    <t>МБТ other</t>
  </si>
  <si>
    <t>Кулеры</t>
  </si>
  <si>
    <t> WHE60SFS</t>
  </si>
  <si>
    <t>Стиральные и сушильные машины</t>
  </si>
  <si>
    <t> 44</t>
  </si>
  <si>
    <t> W1NHPI60SCSIRV</t>
  </si>
  <si>
    <t> 29</t>
  </si>
  <si>
    <t>FH251AW</t>
  </si>
  <si>
    <t>Холодильники</t>
  </si>
  <si>
    <t>AF-5518ATB</t>
  </si>
  <si>
    <t>Гриль</t>
  </si>
  <si>
    <t>VJ10A</t>
  </si>
  <si>
    <t>Ручные пылесосы</t>
  </si>
  <si>
    <t>DCB182-XJ</t>
  </si>
  <si>
    <t>Электроинструменты</t>
  </si>
  <si>
    <t>0603663C20</t>
  </si>
  <si>
    <t>E-10899</t>
  </si>
  <si>
    <t>DCD777D2T-QW</t>
  </si>
  <si>
    <t>DCS334N-XJ</t>
  </si>
  <si>
    <t>DCD777M2T</t>
  </si>
  <si>
    <t>DGA511Z</t>
  </si>
  <si>
    <t>E-07026</t>
  </si>
  <si>
    <t>H-MC160</t>
  </si>
  <si>
    <t>Аудио видео техника HYUNDAI</t>
  </si>
  <si>
    <t>VT-3591</t>
  </si>
  <si>
    <t>Радио Vitek</t>
  </si>
  <si>
    <t>SP1505B</t>
  </si>
  <si>
    <t>Портативная акустика Digma</t>
  </si>
  <si>
    <t>RV70B</t>
  </si>
  <si>
    <t>Персональное аудио DIGMA</t>
  </si>
  <si>
    <t>HMA48FS315BK72</t>
  </si>
  <si>
    <t>ТВ ресиверы и аксессуары HYUNDAI</t>
  </si>
  <si>
    <t>DGPF10C22PBK</t>
  </si>
  <si>
    <t>Мобильные аксессуары Digma</t>
  </si>
  <si>
    <t>CF-0234</t>
  </si>
  <si>
    <t>Автомобильная техника и электроника Coolfort</t>
  </si>
  <si>
    <t>CF-0235</t>
  </si>
  <si>
    <t>DCV-130</t>
  </si>
  <si>
    <t>Автомобильная электроника Digma</t>
  </si>
  <si>
    <t>AI400-12W</t>
  </si>
  <si>
    <t>D-USB2-LAN100</t>
  </si>
  <si>
    <t>Сетевое оборудование СТМ</t>
  </si>
  <si>
    <t>D-USBC-LAN100</t>
  </si>
  <si>
    <t>D-USBC-LAN1000</t>
  </si>
  <si>
    <t>Планшеты Digma Pro</t>
  </si>
  <si>
    <t xml:space="preserve">Планшеты Digma </t>
  </si>
  <si>
    <t>DPN5-8CXW01</t>
  </si>
  <si>
    <t>Неттопы Digma</t>
  </si>
  <si>
    <t>DM23P3-ADXW01</t>
  </si>
  <si>
    <t>Моноблоки Digma Pro</t>
  </si>
  <si>
    <t>DM27P7-ADXW05</t>
  </si>
  <si>
    <t>DN15P7-ADXW04</t>
  </si>
  <si>
    <t>Ноутбуки Digma Pro</t>
  </si>
  <si>
    <t>DN15R5-8CXW04</t>
  </si>
  <si>
    <t>DN15R3-8CXW02</t>
  </si>
  <si>
    <t>Ноутбуки Digma</t>
  </si>
  <si>
    <t>SWSSD001TN3T</t>
  </si>
  <si>
    <t>SSD Sunwind</t>
  </si>
  <si>
    <t>SWSSD256GN3T</t>
  </si>
  <si>
    <t>SW-HD877</t>
  </si>
  <si>
    <t>Оборудование HoReCa СТМ</t>
  </si>
  <si>
    <t>SW-HD879</t>
  </si>
  <si>
    <t>SW-IB1550</t>
  </si>
  <si>
    <t>SW-CH1510</t>
  </si>
  <si>
    <t>Посуда СТМ</t>
  </si>
  <si>
    <t>Периферия СТМ</t>
  </si>
  <si>
    <t>ZL.ACCEE.00E</t>
  </si>
  <si>
    <t>Периферия Асер</t>
  </si>
  <si>
    <t>ZL.ACCEE.00F</t>
  </si>
  <si>
    <t>ZL.ACCEE.00D</t>
  </si>
  <si>
    <t>ZL.ACCEE.00C</t>
  </si>
  <si>
    <t>ZL.BAGEE.006</t>
  </si>
  <si>
    <t>ZL.BAGEE.00P</t>
  </si>
  <si>
    <t>ZL.BAGEE.00Q</t>
  </si>
  <si>
    <t>ZL.BAGEE.00R</t>
  </si>
  <si>
    <t>ZL.BAGEE.00S</t>
  </si>
  <si>
    <t>ZL.BAGEE.00J</t>
  </si>
  <si>
    <t>ZL.BAGEE.002</t>
  </si>
  <si>
    <t>ZL.BAGEE.003</t>
  </si>
  <si>
    <t>ZL.BAGEE.00L</t>
  </si>
  <si>
    <t>BLOODY GC-500</t>
  </si>
  <si>
    <t>Игровая мебель А4</t>
  </si>
  <si>
    <t>GX05</t>
  </si>
  <si>
    <t>Наушники и микрофоны Edifier</t>
  </si>
  <si>
    <t>FK10 GREY</t>
  </si>
  <si>
    <t>Периферия A4</t>
  </si>
  <si>
    <t>BU-SP1.8_USB_2A-B</t>
  </si>
  <si>
    <t>Сетевые фильтры СТМ</t>
  </si>
  <si>
    <t>BU-SP5_USB_2A-W</t>
  </si>
  <si>
    <t>500SH-1.8-UPS-B</t>
  </si>
  <si>
    <t>Аксессуары для компьютеров СТМ</t>
  </si>
  <si>
    <t>BD-PS700W</t>
  </si>
  <si>
    <t>Комплектующие для ПК</t>
  </si>
  <si>
    <t>KPPSU500V3</t>
  </si>
  <si>
    <t>OCC-MN301</t>
  </si>
  <si>
    <t>Папки производства Бюрократ</t>
  </si>
  <si>
    <t>SDCZ50-064G-B35</t>
  </si>
  <si>
    <t xml:space="preserve">Память флеш </t>
  </si>
  <si>
    <t>AGI480016SD238</t>
  </si>
  <si>
    <t xml:space="preserve">Память </t>
  </si>
  <si>
    <t>KS4800D5N11008G</t>
  </si>
  <si>
    <t>HKED4082CBA1D0ZA1/8G</t>
  </si>
  <si>
    <t>HKED4082CAB1G4ZB1/8G</t>
  </si>
  <si>
    <t>TS128GUSD300S-A</t>
  </si>
  <si>
    <t>Память Flash карты</t>
  </si>
  <si>
    <t>TS256GUSD300S-A</t>
  </si>
  <si>
    <t>TS512GESD330C</t>
  </si>
  <si>
    <t>SSD</t>
  </si>
  <si>
    <t>TS1TESD330C</t>
  </si>
  <si>
    <t>TS2TESD330C</t>
  </si>
  <si>
    <t>HS-SSD-E100/1024G</t>
  </si>
  <si>
    <t>C13T67314A</t>
  </si>
  <si>
    <t>Расходные материалы ОРИГИНАЛЬНЫЕ</t>
  </si>
  <si>
    <t>C13T673198</t>
  </si>
  <si>
    <t>C13T67324A</t>
  </si>
  <si>
    <t>C13T673298</t>
  </si>
  <si>
    <t>C13T67334A</t>
  </si>
  <si>
    <t>C13T673398</t>
  </si>
  <si>
    <t>C13T67344A</t>
  </si>
  <si>
    <t>C13T673498</t>
  </si>
  <si>
    <t>C13T673598</t>
  </si>
  <si>
    <t>C13T67364A</t>
  </si>
  <si>
    <t>C13T673698</t>
  </si>
  <si>
    <t>CS-PST-180X180</t>
  </si>
  <si>
    <t>Экраны для проекторов</t>
  </si>
  <si>
    <t>CS-PSRM-180X180-WT</t>
  </si>
  <si>
    <t>MD320L</t>
  </si>
  <si>
    <t>Мониторы NPC</t>
  </si>
  <si>
    <t>SB2402</t>
  </si>
  <si>
    <t>Мониторы Hiper</t>
  </si>
  <si>
    <t>MF2204</t>
  </si>
  <si>
    <t>27GS60F-B.ARUZ</t>
  </si>
  <si>
    <t>мониторы</t>
  </si>
  <si>
    <t>27QN600-B.ARUZ</t>
  </si>
  <si>
    <t>27GP95RP-B.ARUZ</t>
  </si>
  <si>
    <t>90LM06H0-B01370</t>
  </si>
  <si>
    <t>C11CJ68405</t>
  </si>
  <si>
    <t>Принтеры</t>
  </si>
  <si>
    <t>1KR49B</t>
  </si>
  <si>
    <t>3PZ15A</t>
  </si>
  <si>
    <t>Пишущие премиум</t>
  </si>
  <si>
    <t>7.7243.6</t>
  </si>
  <si>
    <t>Товары для активного отдыха премиум</t>
  </si>
  <si>
    <t>MR1900G</t>
  </si>
  <si>
    <t>CSS106-5G-1S</t>
  </si>
  <si>
    <t>4G07</t>
  </si>
  <si>
    <t>TUF GAMING B860M-PLUS WIFI</t>
  </si>
  <si>
    <t>B860M A ELITE WIFI6E</t>
  </si>
  <si>
    <t>PRO B860-P WIFI</t>
  </si>
  <si>
    <t>N210-1GD3/LP</t>
  </si>
  <si>
    <t>Видеокарты</t>
  </si>
  <si>
    <t>GV-N1030D4-2GL</t>
  </si>
  <si>
    <t>VN6103THX6</t>
  </si>
  <si>
    <t>VX PLUS 500W</t>
  </si>
  <si>
    <t>Блоки питания для корпусов</t>
  </si>
  <si>
    <t>R-PF700D-HA0B-WDEU</t>
  </si>
  <si>
    <t>PS-TPD-1200FNFAGE-H</t>
  </si>
  <si>
    <t>SKY ONE LITE WH</t>
  </si>
  <si>
    <t>Корпуса</t>
  </si>
  <si>
    <t>CSAZ-450 HIVE</t>
  </si>
  <si>
    <t>CA-1B8-00S6WN-01</t>
  </si>
  <si>
    <t>DP-ICAP-T21P-17</t>
  </si>
  <si>
    <t>Устройства охлаждения</t>
  </si>
  <si>
    <t>CNPS9X OPTIMA</t>
  </si>
  <si>
    <t>DASHFLOW 360 XT PRO</t>
  </si>
  <si>
    <t>H-LED50BU7009</t>
  </si>
  <si>
    <t>Телевизоры</t>
  </si>
  <si>
    <t>H-LED55BU7009</t>
  </si>
  <si>
    <t>H-LED55OBU7700</t>
  </si>
  <si>
    <t>H-LED75BU7009</t>
  </si>
  <si>
    <t>H-LED65BU7003</t>
  </si>
  <si>
    <t>50UT81006LA.ARUG</t>
  </si>
  <si>
    <t>Телевизоры LG Another</t>
  </si>
  <si>
    <t>55NANO80T6A.ARUG</t>
  </si>
  <si>
    <t>32E55G</t>
  </si>
  <si>
    <t xml:space="preserve">Телевизоры Other </t>
  </si>
  <si>
    <t>MDR-EX9LP/WIZ1E</t>
  </si>
  <si>
    <t>Наушники и микрофоны AV</t>
  </si>
  <si>
    <t>Сетевые фильтры</t>
  </si>
  <si>
    <t>GP E211/210AAHCCS-2CR1</t>
  </si>
  <si>
    <t>Батарейки</t>
  </si>
  <si>
    <t>MHCV13</t>
  </si>
  <si>
    <t>Аудио системы SONY</t>
  </si>
  <si>
    <t>MHCV43D</t>
  </si>
  <si>
    <t>JBLPARTYBOX110</t>
  </si>
  <si>
    <t>Колонки Harman Another</t>
  </si>
  <si>
    <t>CT-S200BKC7</t>
  </si>
  <si>
    <t>Музыкальные инструменты CASIO</t>
  </si>
  <si>
    <t>Кронштейны ARM Media</t>
  </si>
  <si>
    <t>UE55DU8000UXRU</t>
  </si>
  <si>
    <t>Телевизоры Samsung Another</t>
  </si>
  <si>
    <t>UE50DU8500UXRU</t>
  </si>
  <si>
    <t>SV-012540</t>
  </si>
  <si>
    <t>Колонки Sven</t>
  </si>
  <si>
    <t>960-000999</t>
  </si>
  <si>
    <t>Периферия Logitech</t>
  </si>
  <si>
    <t>83K1002VRK</t>
  </si>
  <si>
    <t>Ноутбуки Lenovo</t>
  </si>
  <si>
    <t>NP940XMA-KB1US</t>
  </si>
  <si>
    <t>Ноутбуки Samsung</t>
  </si>
  <si>
    <t>737U1EA</t>
  </si>
  <si>
    <t>Ноутбуки HP Pavilion</t>
  </si>
  <si>
    <t>NX.EHTCD.004</t>
  </si>
  <si>
    <t>Ноутбуки Acer</t>
  </si>
  <si>
    <t>NX.EH3CD.00G</t>
  </si>
  <si>
    <t>9S6-B0A622-220</t>
  </si>
  <si>
    <t>Компьютеры MSI</t>
  </si>
  <si>
    <t>BKG-13KZ754SH</t>
  </si>
  <si>
    <t>Ноутбуки Gigabyte</t>
  </si>
  <si>
    <t>9S7-14JK12-048</t>
  </si>
  <si>
    <t>Ноутбки MSI</t>
  </si>
  <si>
    <t>7730-7641</t>
  </si>
  <si>
    <t>Компьютеры Dell</t>
  </si>
  <si>
    <t>90NB0ZT2-M00Y00</t>
  </si>
  <si>
    <t>Ноутбуки Asus</t>
  </si>
  <si>
    <t>RDS-340 + РУКАВ НГ</t>
  </si>
  <si>
    <t>Посуда</t>
  </si>
  <si>
    <t>SKG3026</t>
  </si>
  <si>
    <t>Чайники и нагрев СТМ</t>
  </si>
  <si>
    <t>HYK-G8406</t>
  </si>
  <si>
    <t>HYK-G9990</t>
  </si>
  <si>
    <t>VT-8130</t>
  </si>
  <si>
    <t>Уход за домом СТМ</t>
  </si>
  <si>
    <t>MW-3247</t>
  </si>
  <si>
    <t>VT-1842</t>
  </si>
  <si>
    <t>SGP4422</t>
  </si>
  <si>
    <t>Обработка продуктов СТМ</t>
  </si>
  <si>
    <t>SBP3412</t>
  </si>
  <si>
    <t>SJ1241</t>
  </si>
  <si>
    <t>VT-1482</t>
  </si>
  <si>
    <t>Миксеры и кухонные машины СТМ</t>
  </si>
  <si>
    <t>SPM5180</t>
  </si>
  <si>
    <t>STG6053</t>
  </si>
  <si>
    <t>Кофе и выпечка СТМ</t>
  </si>
  <si>
    <t>HEM-4305</t>
  </si>
  <si>
    <t>VT-7167</t>
  </si>
  <si>
    <t xml:space="preserve">VT-8355 </t>
  </si>
  <si>
    <t>Уход за одеждой СТМ</t>
  </si>
  <si>
    <t>VT-8348</t>
  </si>
  <si>
    <t xml:space="preserve">VT-8336 </t>
  </si>
  <si>
    <t>HYM-M2097</t>
  </si>
  <si>
    <t>СВЧ и мини-печи СТМ</t>
  </si>
  <si>
    <t>HYM-M2045</t>
  </si>
  <si>
    <t>HYM-M2041</t>
  </si>
  <si>
    <t>HYM-D3030</t>
  </si>
  <si>
    <t>GT-52</t>
  </si>
  <si>
    <t>Садовая техника STARWIND</t>
  </si>
  <si>
    <t>GT-43</t>
  </si>
  <si>
    <t>GT-33</t>
  </si>
  <si>
    <t>ET-1000C</t>
  </si>
  <si>
    <t>ET-1200</t>
  </si>
  <si>
    <t>ET-1400B</t>
  </si>
  <si>
    <t>ET-350</t>
  </si>
  <si>
    <t>CU2005 white</t>
  </si>
  <si>
    <t>Холодильники СТМ</t>
  </si>
  <si>
    <t>CC2054SL silver</t>
  </si>
  <si>
    <t>CC2054WT white</t>
  </si>
  <si>
    <t>CC30031A white</t>
  </si>
  <si>
    <t>CM40043F stainless steel inverter</t>
  </si>
  <si>
    <t>CO05041H white</t>
  </si>
  <si>
    <t>CO1003 white</t>
  </si>
  <si>
    <t>CT10021H silver</t>
  </si>
  <si>
    <t>HBH 6232 BK</t>
  </si>
  <si>
    <t>Встраиваемая техника Hyundai</t>
  </si>
  <si>
    <t>HBH 6232 IX</t>
  </si>
  <si>
    <t>HBH 6235 BG</t>
  </si>
  <si>
    <t>HBH 6235 WG</t>
  </si>
  <si>
    <t>HBB 6035 BE</t>
  </si>
  <si>
    <t>HBF 177S</t>
  </si>
  <si>
    <t>HBD 488</t>
  </si>
  <si>
    <t>HBD 688</t>
  </si>
  <si>
    <t>HBD 685</t>
  </si>
  <si>
    <t>CC4033FV</t>
  </si>
  <si>
    <t>HBR 177S</t>
  </si>
  <si>
    <t>HBD 470</t>
  </si>
  <si>
    <t>HBB 6035 W</t>
  </si>
  <si>
    <t>HBH 6230 BK</t>
  </si>
  <si>
    <t>HBH 6230 IX</t>
  </si>
  <si>
    <t xml:space="preserve">HBB 6035 IX </t>
  </si>
  <si>
    <t xml:space="preserve">HBH 6230 W </t>
  </si>
  <si>
    <t>DM6036BB BG</t>
  </si>
  <si>
    <t>HCF 00</t>
  </si>
  <si>
    <t>DishW Hyun DT305 wh</t>
  </si>
  <si>
    <t>Стиральные и посудомоечные машины СТМ</t>
  </si>
  <si>
    <t>DishW Hyun DT403 wh</t>
  </si>
  <si>
    <t>DishW Hyun DT503 wh</t>
  </si>
  <si>
    <t>DishW Hyun DF414 wh</t>
  </si>
  <si>
    <t>DishW Hyun DF105 wh</t>
  </si>
  <si>
    <t>DishW Hyun DF126 wh</t>
  </si>
  <si>
    <t>DishW Hyun DT503 sil</t>
  </si>
  <si>
    <t>DishW Hyun DT304 wh</t>
  </si>
  <si>
    <t>Wash Hyun WME6003 wh</t>
  </si>
  <si>
    <t>Dry Hyun DFE8401 d.gry</t>
  </si>
  <si>
    <t>HEO 66411 BG</t>
  </si>
  <si>
    <t>HHE 6452 WG</t>
  </si>
  <si>
    <t>HHI 6787 WG</t>
  </si>
  <si>
    <t>Встраиваемая техника Domfy</t>
  </si>
  <si>
    <t>HBW 2040 WG</t>
  </si>
  <si>
    <t>HBW 2560 BG</t>
  </si>
  <si>
    <t>HMEO 6780 BG</t>
  </si>
  <si>
    <t>HHI 4771 BE</t>
  </si>
  <si>
    <t>HMEO 6580 DX</t>
  </si>
  <si>
    <t>HEO 6648 WG</t>
  </si>
  <si>
    <t>HHI 6786 BE</t>
  </si>
  <si>
    <t>HHE 6450 BG</t>
  </si>
  <si>
    <t>HEO 6745 WG</t>
  </si>
  <si>
    <t>HBW 2560 WG</t>
  </si>
  <si>
    <t>HBW 2560 IX</t>
  </si>
  <si>
    <t>HHI 6781 BG</t>
  </si>
  <si>
    <t>HEO 6745 BG</t>
  </si>
  <si>
    <t>DM2540BW BG</t>
  </si>
  <si>
    <t>DM2540BW WG</t>
  </si>
  <si>
    <t>DM6430GH BG</t>
  </si>
  <si>
    <t>Телевизор LED Digma 32" DM-LED32SBB39 Smart Android TV Frameless Metal т.серебр./серебристый/HD/60Hz</t>
  </si>
  <si>
    <t>Телевизор LED Digma 40" DM-LED40SBB36 Smart Салют ТВ Frameless Metal черный/FULL HD/60Hz/DVB-T/DVB-T</t>
  </si>
  <si>
    <t>Телевизор LED Digma 50" DM-LED50UBB33 Smart Яндекс.ТВ Frameless Metal черный/4K Ultra HD/60Hz/DVB-T/</t>
  </si>
  <si>
    <t>Телевизор LED Digma 43" DM-LED43UBB41 Smart Android TV Frameless Metal т.серебр./серый/4K Ultra HD/6</t>
  </si>
  <si>
    <t>Телевизор LED Digma 55" DM-LED55UBB41 Smart Android TV Frameless Metal т.серебр./серебристый/4K Ultr</t>
  </si>
  <si>
    <t>Телевизор LED Digma 65" DM-LED65UBB33 Smart Яндекс.ТВ Frameless Metal черный/черный/4K Ultra HD/60Hz</t>
  </si>
  <si>
    <t>Телевизор OLED Digma Pro 65" OLED 65M Smart Google TV Frameless черный/серебристый/4K Ultra HD/120Hz</t>
  </si>
  <si>
    <t>Монитор Digma 23.8" Progress 24P305F IPS FHD чер HDMI VGA M/M 100Hz 250cd In</t>
  </si>
  <si>
    <t>Монитор Digma 27" Progress 27P305F IPS FHD чер HDMI VGA M/M 100Hz 300cd In</t>
  </si>
  <si>
    <t>Монитор Digma Pro 27" Art L IPS 2K розовое золото 5ms HDMI DP USB M/M 165Hz 300cd Ex</t>
  </si>
  <si>
    <t>Монитор Digma 27" Progress 27P505F IPS FHD чер HDMI DP M/M HAS Piv 75Hz 300cd In</t>
  </si>
  <si>
    <t>Монитор GMNG 27" GM-27F23 IPS Quad 4K (2160p) чер 2ms HDMI DP M/M HAS Piv 160Hz 400cd In</t>
  </si>
  <si>
    <t>Монитор GMNG 34" GM-34C11W VA 2K чер 2ms HDMI DP M/M HAS Piv 165Hz 300cd In Cur</t>
  </si>
  <si>
    <t>Монитор SunWind 27" SUN-M27BA108 IPS QHD чер 3ms HDMI DP 144Hz 280cd Ex</t>
  </si>
  <si>
    <t>Монитор SunWind 23.8" SUN-M24BG110 VA FHD чер HDMI DP USB 165Hz 250cd Ex</t>
  </si>
  <si>
    <t>Источник бесперебойного питания Ippon Smart Power Pro II 1600 960Вт 1600ВА черный</t>
  </si>
  <si>
    <t>Источник бесперебойного питания Ippon Kirpich 850 480Вт 850ВА черный</t>
  </si>
  <si>
    <t>Источник бесперебойного питания Ippon Innova RTB 1000 900Вт 1000ВА черный</t>
  </si>
  <si>
    <t>Модем 3G/4G/4G+ ZTE U20 USB Wi-Fi VPN Firewall +Router внешний белый</t>
  </si>
  <si>
    <t>Модем 3G/4G ZTE U10s Pro USB Wi-Fi VPN Firewall +Router внешний розовый</t>
  </si>
  <si>
    <t>Смартфон Motorola Razr 40 5G XT2323-1 256Gb 8Gb сиреневый 3G 4G 1Sim 6.9" AMOLED 1080x2640 And13 64M</t>
  </si>
  <si>
    <t>Интернет-центр TCL Linkhub HH63 (HH63V1-2BLCRU1-1) AC1200 100/1000/10000BASE-T/3G/4G/4G+ cat.6 белый</t>
  </si>
  <si>
    <t>Кабель Samsung EP-DG930DWEGRU USB (m)-micro USB (m) 1.5м белый</t>
  </si>
  <si>
    <t>Сетевое зар./устр. Samsung EP-T5020X 50W 3A (PD) 2xUSB type-C для Samsung черный (EP-T5020XBEGEU)</t>
  </si>
  <si>
    <t>Гарнитура накладные Apple AirPods Max 2024 A3184 сияющ.зв. беспроводные bluetooth (MWW53AM/A)</t>
  </si>
  <si>
    <t>Гарнитура накладные Apple AirPods Max 2024 A3184 фиолетовый беспроводные bluetooth (MWW83AM/A)</t>
  </si>
  <si>
    <t>Метка Apple AirTag A2187 компл.:4шт/серебристый (MX542ZP/A)</t>
  </si>
  <si>
    <t>Смартфон Itel A50 A667LP 64Gb 3Gb черный 3G 4G 2Sim 6.6" IPS 720x1612 And14 8Mpix 802.11 b/g/n GPS</t>
  </si>
  <si>
    <t>Смартфон Itel A50 A667LP 64Gb 3Gb зеленый 3G 4G 2Sim 6.6" IPS 720x1612 And14 8Mpix 802.11 b/g/n GPS</t>
  </si>
  <si>
    <t>Смартфон Samsung Galaxy M55 5G SM-M556E 128Gb 8Gb черный 3G 4G 2Sim 6.7" AMOLED 1080x2400 And14 50Mp</t>
  </si>
  <si>
    <t>Смартфон Samsung Galaxy M55 5G SM-M556E 256Gb 8Gb черный 3G 4G 2Sim 6.7" AMOLED 1080x2400 And14 50Mp</t>
  </si>
  <si>
    <t>Ноутбук IRU Tactio 15PHC Ryzen 7 5825U/16Gb/SSD512Gb/15.6"/IPS/FHD/W11ProML/black/4350mAh</t>
  </si>
  <si>
    <t>Ноутбук IRU Tactio 15ALG i3 1215U/16Gb/SSD512Gb/15.6"/IPS/FHD/W11Pro64/black/4500mAh</t>
  </si>
  <si>
    <t>Ноутбук IRU Planio 14ING N100/8Gb/SSD256Gb/14"/IPS/FHD/W11ProML64/black/6000mAh</t>
  </si>
  <si>
    <t>Ноутбук IRU Planio 14ING N100/8Gb/SSD256Gb/14"/IPS/FHD/DOS/black/6000mAh</t>
  </si>
  <si>
    <t>Ноутбук IRU Tactio 14ALH i3 1215U/8Gb/SSD256Gb/14"/IPS/FHD/DOS/grey/4000mAh</t>
  </si>
  <si>
    <t>Неттоп IRU 110ALCN N100/8Gb/SSD256Gb UHDG/W11Pro/черный</t>
  </si>
  <si>
    <t>Неттоп IRU 110JLCN Cel N5105/8Gb/SSD256Gb UHDG/W11Pro/черный</t>
  </si>
  <si>
    <t>ПК IRU Home 310H6SE MT i3 12100/8Gb/SSD256Gb UHDG 730/DOS/черный</t>
  </si>
  <si>
    <t>ПК Bloody BD-PC CH61C1 MT i5 12400F/16Gb/SSD1Tb RTX4060 8Gb/W11H64/черный</t>
  </si>
  <si>
    <t>Материнская плата IRU H610M-VHD/D4M.2 Soc-1700 2xDDR4 mATX AC`97 6ch(5.1) GbLAN+VGA+HDMI+DP</t>
  </si>
  <si>
    <t>Микроволновая Печь LG MW23R35GIB 23л. 1000Вт черный</t>
  </si>
  <si>
    <t>Пылесос LG VC5420NNTS 2000Вт серебристый/черный</t>
  </si>
  <si>
    <t>Фен Itel IHD-73 1300Вт серебристый</t>
  </si>
  <si>
    <t>Фен Itel IHD-73 1300Вт серый</t>
  </si>
  <si>
    <t>Кулер AEL LD-AEL-28c напольный электронный белый/серебристый</t>
  </si>
  <si>
    <t>Стиральная машина Gorenje WHE60SFS с паром кл.:A+++ фронт. макс.:6кг белый</t>
  </si>
  <si>
    <t>Стиральная машина Gorenje W1NHPI60SCSIRV (с баком) кл.:A фронт. макс.:6кг белый инвертер</t>
  </si>
  <si>
    <t>Морозильный ларь Gorenje FH251AW белый</t>
  </si>
  <si>
    <t>Аэрогриль Trouver FD20 Pro 2700Вт белый</t>
  </si>
  <si>
    <t>Пылесос ручной Dreame Trouver J10 150Вт черный</t>
  </si>
  <si>
    <t>Батарея аккумуляторная DeWalt DCB182-XJ 18В 4Ач Li-Ion</t>
  </si>
  <si>
    <t>Нивелир лазерн. Bosch Quigo Green 2кл.лаз. 540нм цв.луч. зеленый 2луч. (0603663C20)</t>
  </si>
  <si>
    <t>Лобзик Metabo STE 100 Quick 710Вт 3100ходов/мин (элект.сеть)</t>
  </si>
  <si>
    <t>Набор принадлежностей Makita E-10899 76 предметов (жесткий кейс)</t>
  </si>
  <si>
    <t>Перфоратор Bosch GBH 240 патр.:SDS-plus уд.:2.7Дж 790Вт (кейс в комплекте)</t>
  </si>
  <si>
    <t>Дрель-шуруповерт DeWalt DCD777D2T-QW аккум. патрон:быстрозажимной (кейс в комплекте)</t>
  </si>
  <si>
    <t>Лобзик DeWalt DCS334N-XJ 400Вт 3000ходов/мин (аккумулят.)</t>
  </si>
  <si>
    <t>Дрель-шуруповерт DeWalt DCD777M2T аккум. патрон:быстрозажимной (кейс в комплекте)</t>
  </si>
  <si>
    <t>Углошлифовальная машина Makita DGA511Z 8500об/мин рез.шпин.:M14 d=125мм</t>
  </si>
  <si>
    <t>Набор бит и сверл Makita E-07026 по бет/кирп (18пред.) для шуруповертов/дрелей</t>
  </si>
  <si>
    <t>Минисистема Hyundai H-MC160 черный 50Вт/FM/USB/BT/SD/MMC</t>
  </si>
  <si>
    <t>Радиоприемник настольный Vitek VT-3591 серый</t>
  </si>
  <si>
    <t>Колонка порт. Digma D-PS1505 черный 20W 2.0 BT 10м 1200mAh (SP1505B)</t>
  </si>
  <si>
    <t>Диктофон Цифровой Digma DiVoice RV70 32Gb черный</t>
  </si>
  <si>
    <t>Кронштейн для телевизора Hyundai GL-N2 черный 20"-48" макс.15кг настенный поворотно-выдвижной и накл</t>
  </si>
  <si>
    <t>Мобильный аккумулятор Digma DGPF10C 10000mAh QC3.0/PD3.0 22.5W 3A 2xUSB-A/USB-C черный (DGPF10C22PBK</t>
  </si>
  <si>
    <t>Сумка-термос Coolfort CF-0234 25л. синий/серый</t>
  </si>
  <si>
    <t>Сумка-термос Coolfort CF-0235 29л. черный</t>
  </si>
  <si>
    <t>Камера заднего вида Digma DCV-130 универсальная</t>
  </si>
  <si>
    <t>Автоинвертор Digma AI400-12W 400Вт</t>
  </si>
  <si>
    <t>Сетевой адаптер Gigabit Ethernet Digma D-USBC-LAN1000 USB Type-C</t>
  </si>
  <si>
    <t>Сетевой адаптер Fast Ethernet Digma D-USBC-LAN100 USB Type-C</t>
  </si>
  <si>
    <t>Сетевой адаптер Fast Ethernet Digma D-USB2-LAN100 USB 2.0</t>
  </si>
  <si>
    <t>Планшет Digma K10 T606 8C/4Gb/64Gb 10.1" IPS 1280x800/4G/2Sim/серый/BT/5Mpix/2Mpix/5000mAh</t>
  </si>
  <si>
    <t>Планшет Digma Pro Infinity G85 8C/8Gb/256Gb 10.1" In-Cell 1920x1200/4G/2Sim/темно-коричневый/BT/13Mp</t>
  </si>
  <si>
    <t>Планшет Digma Kids A7 SC9863A 8C/2Gb/32Gb 7" IPS 1024x600/4G/1Sim/розовый/BT/2Mpix/0.3Mpix/2800mAh</t>
  </si>
  <si>
    <t>Планшет Digma Kids A7 SC9863A 8C/2Gb/32Gb 7" IPS 1024x600/4G/1Sim/синий/BT/2Mpix/0.3Mpix/2800mAh</t>
  </si>
  <si>
    <t>Планшет Digma Pro Zoom T606 8C/8Gb/256Gb 10.1" IPS 1920x1200/4G/2Sim/темно-серый/BT/13Mpix/5Mpix/700</t>
  </si>
  <si>
    <t>Неттоп Digma Mini Office P N5030/8Gb/SSD256Gb UHDG 605/W11Pro/черный</t>
  </si>
  <si>
    <t>Моноблок Digma Pro Unity 23.8" Full HD i3 1315U/16Gb/SSD512Gb UHDG/CR/W11Pro/kb/m/серый/черный 1920x</t>
  </si>
  <si>
    <t>Моноблок Digma Pro Unity 27" Full HD i7 1355U/16Gb/SSD512Gb Iris Xe/CR/W11Pro/kb/m/серый 1920x1080</t>
  </si>
  <si>
    <t>Ноутбук Digma Pro Fortis M i7 1255U/16Gb/SSD512Gb/15.6"/IPS/FHD/W11Pro/grey/4250mAh</t>
  </si>
  <si>
    <t>Ноутбук Digma Pro Fortis M Ryzen 5 7430U/8Gb/SSD256Gb/15.6"/IPS/FHD/W11Pro/grey/4250mAh</t>
  </si>
  <si>
    <t>Ноутбук Digma EVE A5820 Ryzen 3 3200U/8Gb/SSD256Gb/15.6"/IPS/FHD/W11Pro/black/4500mAh</t>
  </si>
  <si>
    <t>Накопитель SSD SunWind PCIe 3.0 x4 1TB SWSSD001TN3T NV3 M.2 2280</t>
  </si>
  <si>
    <t>Накопитель SSD SunWind PCIe 3.0 x4 256GB SWSSD256GN3T NV3 M.2 2280</t>
  </si>
  <si>
    <t>Фен Starwind SW-HD877 1600Вт черный</t>
  </si>
  <si>
    <t>Фен Starwind SW-HD879 1800Вт черный</t>
  </si>
  <si>
    <t>Гладильная доска Starwind SW-IB1550 122x38см рег.высот. черный/синий</t>
  </si>
  <si>
    <t>Чайник металлический Starwind Chef Concept 3л. черный (SW-CH1510)</t>
  </si>
  <si>
    <t>Батарея Buro Alkaline LR14 C 7500mAh (2шт) блистер</t>
  </si>
  <si>
    <t>Мышь Оклик 980GMW черный оптич. 26000dpi беспров. BT/Radio USB для ноутбука 6but</t>
  </si>
  <si>
    <t>Микрофон проводной USB-A Оклик MP-M300 1.5м черный</t>
  </si>
  <si>
    <t>Мышь Оклик 900GMW белый оптич. 26000dpi беспров. BT/Radio USB 6but</t>
  </si>
  <si>
    <t>Клавиатура GMNG GG-KB815X механическая черный/белый USB Multimedia for gamer LED (1913914)</t>
  </si>
  <si>
    <t>Клавиатура + мышь Оклик S315W клав:сиреневый мышь:сиреневый USB беспроводная Multimedia (1978643)</t>
  </si>
  <si>
    <t>Клавиатура + мышь Оклик S315W клав:черный мышь:черный USB беспроводная Multimedia (1978741)</t>
  </si>
  <si>
    <t>Подставка GMNG GG-DS109 (1968323) белый/черный</t>
  </si>
  <si>
    <t>Клавиатура + мышь Acer OCC205 клав:зеленый/желтый мышь:зеленый/желтый USB беспроводная slim Multimed</t>
  </si>
  <si>
    <t>Клавиатура + мышь Acer OCC205 клав:розовый/бежевый мышь:розовый/бежевый USB беспроводная slim Multim</t>
  </si>
  <si>
    <t>Клавиатура + мышь Acer OCC205 клав:фиолетовый мышь:фиолетовый USB беспроводная slim Multimedia (ZL.A</t>
  </si>
  <si>
    <t>Клавиатура + мышь Acer OCC205 клав:белый/голубой мышь:белый/голубой USB беспроводная slim Multimedia</t>
  </si>
  <si>
    <t>Рюкзак для ноутбука 15.6" Acer LS series OBG206 черный полиэстер (ZL.BAGEE.006)</t>
  </si>
  <si>
    <t>Рюкзак для ноутбука 15.6" Acer LS series OBG406 бежевый полиэстер (ZL.BAGEE.00P)</t>
  </si>
  <si>
    <t>Рюкзак для ноутбука 15.6" Acer LS series OBG407 бежевый полиэстер (ZL.BAGEE.00Q)</t>
  </si>
  <si>
    <t>Рюкзак для ноутбука 15.6" Acer LS series OBG408 черный полиэстер (ZL.BAGEE.00R)</t>
  </si>
  <si>
    <t>Рюкзак для ноутбука 15.6" Acer LS series OBG409 черный полиэстер (ZL.BAGEE.00S)</t>
  </si>
  <si>
    <t>Рюкзак для ноутбука 15.6" Acer OBG315 черный полиэстер (ZL.BAGEE.00J)</t>
  </si>
  <si>
    <t>Сумка для ноутбука 15.6" Acer LS series OBG202 черный/серый полиэстер (ZL.BAGEE.002)</t>
  </si>
  <si>
    <t>Сумка для ноутбука 15.6" Acer LS series OBG203 черный полиэстер (ZL.BAGEE.003)</t>
  </si>
  <si>
    <t>Сумка для ноутбука 15.6" Acer OBG317 черный полиэстер (ZL.BAGEE.00L)</t>
  </si>
  <si>
    <t>Кресло игровое A4Tech Bloody GC-500 черный эко.кожа крестов.</t>
  </si>
  <si>
    <t>Наушники с микрофоном Edifier GX05 серый вкладыши BT</t>
  </si>
  <si>
    <t>Клавиатура A4Tech Fstyler FK10 черный/серый USB (FK10 GREY)</t>
  </si>
  <si>
    <t>Сетевой фильтр Buro BU-SP1.8_USB_2A-B 1.8м (6 розеток) черный (коробка)</t>
  </si>
  <si>
    <t>Сетевой фильтр Buro BU-SP5_USB_2A-W 5м (6 розеток) белый (коробка)</t>
  </si>
  <si>
    <t>Сетевой фильтр Buro 500SH-1.8-UPS-B 1.8м (5 розеток) черный (коробка)</t>
  </si>
  <si>
    <t>Кабель V1.1 DisplayPort (m) DisplayPort (m) 10м черный</t>
  </si>
  <si>
    <t>Стыковочная станция Digma DS-991</t>
  </si>
  <si>
    <t>Блок питания Bloody ATX 700W BD-PS700W 80 PLUS WHITE (20+4pin) APFC 120mm fan 6xSATA RTL</t>
  </si>
  <si>
    <t>Блок питания KingPrice ATX 500W KPPSU500 (20+4pin) 120mm fan 4xSATA</t>
  </si>
  <si>
    <t>Корпус Оклик OCC-MN301 черный без БП mATX 1x80mm 2x120mm 1xUSB2.0 1xUSB3.0 audio</t>
  </si>
  <si>
    <t>Обложка Silwerhof 382171 для учеб. с липк.сл. (набор 10шт) ПП 70мкм глад. прозр. 280х450мм</t>
  </si>
  <si>
    <t>Папка-скоросшиватель Бюрократ -PS10BLUE A4 10 вкладышей боков.перф. пластик синий 0.12/0.16</t>
  </si>
  <si>
    <t>Флеш Диск Sandisk 64GB Cruzer Blade SDCZ50-064G-B35 USB2.0 черный/красный</t>
  </si>
  <si>
    <t>Память DDR5 16GB 4800MHz AGi AGI480016SD238 RTL PC5-38400 CL40 SO-DIMM 262-pin 1.1В single rank RTL</t>
  </si>
  <si>
    <t>Память DDR5 8GB 4800MHz Kingspec KS4800D5N11008G RTL PC5-38400 CL40 SO-DIMM 288-pin 1.1В single rank</t>
  </si>
  <si>
    <t>Память DDR4 8GB 2666MHz Hikvision HKED4082CBA1D0ZA1/8G RTL PC4-21300 CL19 SO-DIMM 260-pin 1.2В RTL</t>
  </si>
  <si>
    <t>Память DDR4 8GB 3200MHz Hikvision HKED4082CAB1G4ZB1/8G RTL PC4-25600 CL22 SO-DIMM 260-pin 1.2В RTL</t>
  </si>
  <si>
    <t>Флеш карта microSDXC 128GB Transcend TS128GUSD300S-A + adapter</t>
  </si>
  <si>
    <t>Флеш карта microSDXC 256GB Transcend TS256GUSD300S-A + adapter</t>
  </si>
  <si>
    <t>Накопитель SSD Transcend USB-C 512GB TS512GESD330C ESD330C серый</t>
  </si>
  <si>
    <t>Накопитель SSD Transcend USB-C 1TB TS1TESD330C ESD330C серый</t>
  </si>
  <si>
    <t>Накопитель SSD Transcend USB-C 2TB TS2TESD330C ESD330C серый</t>
  </si>
  <si>
    <t>Накопитель SSD Hikvision SATA-III 1TB HS-SSD-E100/1024G HS-SSD-E100/1024G Hiksemi 2.5"</t>
  </si>
  <si>
    <t>Чернила Epson 673 C13T67314A черный 70мл для Epson L800/L810/L850/L1800</t>
  </si>
  <si>
    <t>Чернила Epson 673 C13T673198 (аналог C13T67314A) черный 70мл для Epson L800/L810/L850/L1800</t>
  </si>
  <si>
    <t>Чернила Epson 673 C13T67324A голубой 70мл для Epson L800/L810/L850/L1800</t>
  </si>
  <si>
    <t>Чернила Epson 673 C13T673298 (аналог C13T67324A) голубой 70мл для Epson L800/L810/L850/L1800</t>
  </si>
  <si>
    <t>Чернила Epson 673 C13T67334A пурпурный 70мл для Epson L800/L810/L850/L1800</t>
  </si>
  <si>
    <t>Чернила Epson 673 C13T673398 (аналог C13T67334A) пурпурный 70мл для Epson L800/L810/L850/L1800</t>
  </si>
  <si>
    <t>Чернила Epson 673 C13T67344A желтый 70мл для Epson L800/L810/L850/L1800</t>
  </si>
  <si>
    <t>Чернила Epson 673 C13T673498 (аналог C13T67344A) желтый 70мл для Epson L800/L810/L850/L1800</t>
  </si>
  <si>
    <t>Чернила Epson 673 C13T673598 (аналог C13T67354A) светло-голубой 70мл для Epson L800/L810/L850/L1800</t>
  </si>
  <si>
    <t>Чернила Epson 673 C13T67364A светло-пурпурный 70мл для Epson L800/L810/L850/L1800</t>
  </si>
  <si>
    <t>Чернила Epson 673 C13T673698 (аналог C13T67364A) светло-пурпурный 70мл для Epson L800/L810/L850/L180</t>
  </si>
  <si>
    <t>Экран Cactus 180x180см Triscreen CS-PST-180x180 1:1 напольный рулонный черный</t>
  </si>
  <si>
    <t>Экран Cactus 180x180см Map type CS-PSRM-180x180-WT 1:1 настенно-потолочный рулонный белый</t>
  </si>
  <si>
    <t>Монитор NPC 31.5" MD320L IPS 2K чер 8ms HDMI DP USB M/M 75Hz 250cd Ex</t>
  </si>
  <si>
    <t>Монитор Hiper 23.8" SB2402 IPS FHD чер 4ms HDMI DP VGA M/M 100Hz 250cd In</t>
  </si>
  <si>
    <t>Монитор NPC 21.45" MF2204 VA FHD чер 5ms HDMI VGA 75Hz 200cd Ex</t>
  </si>
  <si>
    <t>Монитор LG 27" 27GS60F-B IPS FHD чер HDMI DP 180Hz 300cd Ex</t>
  </si>
  <si>
    <t>Монитор LG 27" 27QN600-B IPS 2K чер HDMI DP 75Hz 350cd Ex</t>
  </si>
  <si>
    <t>Монитор LG 27" 27GP95RP-B IPS 4K чер 1ms HDMI DP USB HAS 144Hz 400cd Ex</t>
  </si>
  <si>
    <t>Монитор Asus 27" VA27DQFS IPS FHD чер HDMI DP VGA USB M/M HAS Piv 100Hz 300cd In</t>
  </si>
  <si>
    <t>МФУ струйный Epson EcoTank L3210 (103) (C11CJ68405) A4 черный</t>
  </si>
  <si>
    <t>МФУ струйный HP Officejet Pro 9013 AiO (1KR49B) A4 Duplex WiFi белый</t>
  </si>
  <si>
    <t>Принтер лазерный HP LaserJet Enterprise M406dn (3PZ15A) A4 Duplex Net белый</t>
  </si>
  <si>
    <t>Ручка шариков. Parker Jotter SE 70th Anniversary K163 (2205611) Stainless Steel GT чернила син. пода</t>
  </si>
  <si>
    <t>Набор ножей кухон. Victorinox Grand Maitre Cutlery Block 7.7243.6 компл.:6предм. с подставкой черный</t>
  </si>
  <si>
    <t>Роутер беспроводной Mercusys MR1900G AC1900 10/100/1000BASE-TX черный</t>
  </si>
  <si>
    <t>Коммутатор MikroTik RB260GS CSS106-5G-1S (L2) 5x1Гбит/с 1SFP управляемый</t>
  </si>
  <si>
    <t>Роутер беспроводной Tenda 4G07 AC1200 10/100BASE-TX/3G/4G cat.4 белый</t>
  </si>
  <si>
    <t>Материнская плата Asus TUF GAMING B860M-PLUS WIFI Soc-1851 Intel B860 4xDDR5 mATX AC`97 8ch(7.1) 2.5</t>
  </si>
  <si>
    <t>Материнская плата Gigabyte B860M A ELITE WIFI6E Soc-1851 Intel B860 4xDDR5 mATX AC`97 8ch(7.1) 2.5Gg</t>
  </si>
  <si>
    <t>Материнская плата MSI PRO B860-P WIFI Soc-1851 Intel B860 4xDDR5 ATX AC`97 8ch(7.1) 5Gigabit RAID+HD</t>
  </si>
  <si>
    <t>Видеокарта MSI PCI-E N210-1GD3/LP NV GF210 1Gb 64bit DDR3 460/800 DVIx1/HDMIx1/CRTx1 Ret low profile</t>
  </si>
  <si>
    <t>Видеокарта Gigabyte PCI-E 3.0 GV-N1030D4-2GL NV GT1030 2Gb 64bit DDR4 1177/2100 DVIx1/HDMIx1/HDCP Re</t>
  </si>
  <si>
    <t xml:space="preserve">Видеокарта Biostar PCI-E 2.0 GeForce GT610 NV GT610 2Gb 64bit DDR3 700/1333 DVIx1/HDMIx1/CRTx1/HDCP </t>
  </si>
  <si>
    <t>Блок питания Formula ATX 500W AC VX PLUS (20+4pin) 120mm fan 3xSATA RTL</t>
  </si>
  <si>
    <t>Блок питания Deepcool ATX 700W PF700 V2 80 PLUS WHITE (20+4pin) APFC 120mm fan 6xSATA RTL</t>
  </si>
  <si>
    <t xml:space="preserve">Блок питания Thermaltake ATX 1200W Toughpower GF A3 Gen.5 80+ gold 24pin APFC 120mm fan 12xSATA Cab </t>
  </si>
  <si>
    <t>Корпус Montech Sky One Lite белый без БП ATX 5x120mm 5x140mm 2xUSB3.0 audio bott PSU</t>
  </si>
  <si>
    <t>Корпус Azza Hive черный без БП ATX 8x120mm 5x140mm 2xUSB2.0 1xUSB3.0 audio bott PSU</t>
  </si>
  <si>
    <t>Корпус Thermaltake Core V1 белый без БП miniITX 2x80mm 1x120mm 1x140mm 2xUSB3.0 audio bott PSU</t>
  </si>
  <si>
    <t xml:space="preserve">Устройство охлаждения(кулер) Deepcool Theta 21 PWM Soc-1700/1851 серебристый/черный 4-pin 30.2dB Al </t>
  </si>
  <si>
    <t>Устройство охлаждения(кулер) Zalman CNPS9X Optima Soc-AM5/AM4/1200/1700/1851 черный 4-pin 16-26dB Al</t>
  </si>
  <si>
    <t>Система водяного охлаждения ID-Cooling Dashflow 360 XT Pro ARGB Soc-AM5/AM4/1200/1700/1851 черный 4-</t>
  </si>
  <si>
    <t>Телевизор LED Hyundai 50" H-LED50BU7009 Smart Android TV Frameless черный/4K Ultra HD/DVB-T/60Hz MEM</t>
  </si>
  <si>
    <t>Телевизор LED Hyundai 55" H-LED55BU7009 Smart Android TV Frameless Metal черный/4K Ultra HD/DVB-T/60</t>
  </si>
  <si>
    <t>Телевизор OLED Hyundai 55" H-LED55OBU7700 Smart Android TV Frameless черный/черный/4K Ultra HD/DVB-T</t>
  </si>
  <si>
    <t>Телевизор LED Hyundai 75" H-LED75BU7009 Smart Android TV Frameless черный/4K Ultra HD/DVB-T/60Hz/DVB</t>
  </si>
  <si>
    <t>Телевизор LED Hyundai 65" H-LED65BU7003 Smart Яндекс.ТВ Frameless черный/4K Ultra HD/60Hz/DVB-T/DVB-</t>
  </si>
  <si>
    <t>Телевизор LED LG 50" 50UT81006LA.ARUG Smart черный/4K Ultra HD/DVB-T/60Hz/DVB-T2/DVB-C/DVB-S2/USB/Wi</t>
  </si>
  <si>
    <t>Телевизор LED LG 55" 55NANO80T6A.ARUG Smart синяя сажа/4K Ultra HD/DVB-T/60Hz/DVB-T2/DVB-C/DVB-S/DVB</t>
  </si>
  <si>
    <t>Телевизор LED Skyworth 32" 32E55G Smart Google TV Frameless черный/черный/HD/DVB-T/60Hz/DVB-T2/DVB-C</t>
  </si>
  <si>
    <t>Наушники вкладыши Sony MDR-E9LP 1.2м белый проводные (MDR-EX9LP/WIZ1E)</t>
  </si>
  <si>
    <t>Сетевой фильтр Pilot L (GP) 173 5м (6 розеток) белый (коробка)</t>
  </si>
  <si>
    <t>Зарядное устройство GP Rechargeable E211/210AAHCCS-2CR1 AA/AAA NiMH 2100mAh (2шт) блистер</t>
  </si>
  <si>
    <t>Минисистема Sony MHC-V13 черный/CD/CDRW/FM/USB/BT</t>
  </si>
  <si>
    <t>Минисистема Sony MHC-V43D черный/CD/CDRW/DVD/DVDRW/FM/USB/BT</t>
  </si>
  <si>
    <t>Минисистема JBL Partybox 110 черный 160Вт/USB/BT</t>
  </si>
  <si>
    <t>Синтезатор Casio CT-S200BK 61клав. черный</t>
  </si>
  <si>
    <t>Подставка для телевизора Arm Media PT-STAND-8 черный 32"-80" макс.50кг напольный фиксированный</t>
  </si>
  <si>
    <t>Телевизор LED Samsung 55" UE55DU8000UXRU Smart Series 8 черный/4K Ultra HD/60Hz/DVB-T2/DVB-C/DVB-S2/</t>
  </si>
  <si>
    <t>Телевизор LED Samsung 50" UE50DU8500UXRU Smart Series 8 титан/4K Ultra HD/60Hz/DVB-T2/DVB-C/DVB-S2/U</t>
  </si>
  <si>
    <t>Колонки Sven 312 2.0 черный 4Вт</t>
  </si>
  <si>
    <t>Камера Web Logitech HD Webcam C270 черный 0.9Mpix (1280x720) USB2.0 с микрофоном (960-000999)</t>
  </si>
  <si>
    <t>Ноутбук Lenovo IP Slim 3 15IRH10 i5 13420H/16Gb/SSD512Gb/15.3"/IPS/WUXGA/noOS/grey</t>
  </si>
  <si>
    <t>Ноутбук Samsung Galaxy Book 4 NP940 Snapdragon X Elite X1E-80-100/16Gb/SSD512Gb/14"/AMOLED/Touch/3K/</t>
  </si>
  <si>
    <t>Ноутбук HP 15s-fq5035ny i7 1255U/8Gb/SSD512Gb/15.6"/IPS/FHD/DOS3.0/black</t>
  </si>
  <si>
    <t>Ноутбук Acer Extensa 15 EX215-34-34Z7 i3 N305/8Gb/SSD512Gb/15.6"/IPS/FHD/noOS/silver</t>
  </si>
  <si>
    <t>Ноутбук Acer Extensa 15 EX215-23-R95C Ryzen 3 7320U/8Gb/SSD256Gb/610M/15.6"/TN/FHD/noOS/grey</t>
  </si>
  <si>
    <t>Неттоп MSI Pro DP10 12M-220XRU i7 1255U/16Gb/SSD1Tb Iris Xe/noOS/белый</t>
  </si>
  <si>
    <t>Ноутбук Gigabyte Aorus 15 BKG Ul7 155H/16Gb/SSD1Tb/RTX4060 8Gb/15.6"/IPS/QHD/W11H/black</t>
  </si>
  <si>
    <t>Ноутбук MSI Modern 14 C7M-048US Ryzen 7 7730U/16Gb/SSD512Gb/14"/IPS/FHD/W11HML/black</t>
  </si>
  <si>
    <t xml:space="preserve">Моноблок Dell Inspiron 7730 27" Full HD Core 7 150U/16Gb/SSD1Tb Graphics/CR/W11Pro/kb/m/серебристый </t>
  </si>
  <si>
    <t>Ноутбук Asus VivoBook E1504GA-BQ561 N100/8Gb/eMMC256Gb/15.6"/IPS/FHD/noOS/black</t>
  </si>
  <si>
    <t>Набор посуды Rondell Flamme RDS-340 4 предмета (RDS-340 + РУКАВ НГ)</t>
  </si>
  <si>
    <t>Чайник Starwind SKG3026 1.7л. 2200Вт черный/серебристый (стекло)</t>
  </si>
  <si>
    <t>Чайник Hyundai HYK-G8406 1.7л. 2200Вт прозрачный/черный (металл)</t>
  </si>
  <si>
    <t>Чайник Hyundai HYK-G9990 1.5л. 2000Вт белый/серебристый (стекло)</t>
  </si>
  <si>
    <t>Пылесос Vitek VT-8130 2200Вт черный/зеленый</t>
  </si>
  <si>
    <t>Пылесос Maxwell MW-3247</t>
  </si>
  <si>
    <t>Пылесос VITEK VT-1842</t>
  </si>
  <si>
    <t>Кофемолка Starwind SGP4422 200Вт сист.помол.:ротац.нож вместим.:40гр белый/коричневый</t>
  </si>
  <si>
    <t>Блендер погружной Starwind SBP3412 1200Вт черный/серый</t>
  </si>
  <si>
    <t>Соковыжималка цитрусовая Starwind SJ1241 30Вт рез.сок.:1200мл. белый/прозрачный</t>
  </si>
  <si>
    <t>Миксер ручной Vitek VT-1482 1000Вт черный/серебристый</t>
  </si>
  <si>
    <t>Миксер планетарный Starwind SPM5180 1300Вт ежевичный</t>
  </si>
  <si>
    <t>Кофеварка электрическая турка Starwind STG6053 600Вт черный</t>
  </si>
  <si>
    <t>Кофеварка рожковая Hyundai HEM-4305 1350Вт серебристый/черный</t>
  </si>
  <si>
    <t>Тостер Vitek Starlight VT-7167 800Вт</t>
  </si>
  <si>
    <t>Утюг Vitek VT-8355 2600Вт бирюзовый/белый</t>
  </si>
  <si>
    <t>Утюг Vitek VT-8348 2400Вт серый/красный</t>
  </si>
  <si>
    <t>Утюг Vitek VT-8336 2400Вт белый/бирюзовый</t>
  </si>
  <si>
    <t>Микроволновая Печь Hyundai HYM-M2097 20л. 700Вт белый</t>
  </si>
  <si>
    <t>Микроволновая Печь Hyundai HYM-M2045 20л. 700Вт черный</t>
  </si>
  <si>
    <t>Микроволновая Печь Hyundai HYM-M2041 20л. 700Вт белый</t>
  </si>
  <si>
    <t>Микроволновая Печь Hyundai HYM-D3030 20л. 700Вт черный</t>
  </si>
  <si>
    <t>Триммер бензиновый Starwind GT-52 2200Вт 3л.с. неразбор.штан. реж.эл.:леска/нож (упак.:2 коробки)</t>
  </si>
  <si>
    <t>Триммер бензиновый Starwind GT-43 1850Вт 2.5л.с. неразбор.штан. реж.эл.:леска/нож (упак.:2 коробки)</t>
  </si>
  <si>
    <t>Триммер бензиновый Starwind GT-33 800Вт 1.1л.с. неразбор.штан. реж.эл.:леска/нож (упак.:2 коробки)</t>
  </si>
  <si>
    <t>Триммер электрический Starwind ET-1000C 1200Вт 1.65л.с. разбор.штан. реж.эл.:леска упак.:1шт.</t>
  </si>
  <si>
    <t>Триммер электрический Starwind ET-1200 1200Вт разбор.штан. реж.эл.:леска/нож 1</t>
  </si>
  <si>
    <t>Триммер электрический Starwind ET-1400B 1400Вт разбор.штан. реж.эл.:леска/нож 1</t>
  </si>
  <si>
    <t>Триммер электрический Starwind ET-350 350Вт неразбор.штан. реж.эл.:леска 1</t>
  </si>
  <si>
    <t>Морозильная камера Hyundai CU2005 белый</t>
  </si>
  <si>
    <t>Холодильник Hyundai CC2054SL 2-хкамерн. серебристый</t>
  </si>
  <si>
    <t>Холодильник Hyundai CC2054WT 2-хкамерн. белый</t>
  </si>
  <si>
    <t>Холодильник Hyundai CC30031A 2-хкамерн. белый (CC30031A БЕЛЫЙ)</t>
  </si>
  <si>
    <t>Холодильник Hyundai CM40043F 3-хкамерн. нерж.сталь инвертер</t>
  </si>
  <si>
    <t>Холодильник Hyundai CO05041H 1-нокамерн. белый (CO05041H БЕЛЫЙ)</t>
  </si>
  <si>
    <t>Холодильник Hyundai CO1003 1-нокамерн. белый</t>
  </si>
  <si>
    <t>Холодильник Hyundai CT10021H 2-хкамерн. серебристый (CT10021H СЕРЕБРИСТЫЙ)</t>
  </si>
  <si>
    <t>Вытяжка встраиваемая Hyundai HBH 6232 BK черный управление: кулис.перекл.</t>
  </si>
  <si>
    <t>Вытяжка встраиваемая Hyundai HBH 6232 IX нержавеющая сталь/черный управление: кнопочное</t>
  </si>
  <si>
    <t>Вытяжка встраиваемая Hyundai HBH 6235 BG черный управление: кулис.перекл.</t>
  </si>
  <si>
    <t>Вытяжка встраиваемая Hyundai HBH 6235 WG белый управление: кнопочное</t>
  </si>
  <si>
    <t>Вытяжка встраиваемая Hyundai HBB 6035 BE бежевый управление: кнопочное</t>
  </si>
  <si>
    <t>Морозильная камера Hyundai HBF 177S белый</t>
  </si>
  <si>
    <t>Посудомоечная машина Hyundai HBD 488 2100Вт узкая серебристый</t>
  </si>
  <si>
    <t>Посудомоечная машина Hyundai HBD 688 2100Вт полноразмерная серебристый</t>
  </si>
  <si>
    <t>Посудомоечная машина Hyundai HBD 685 2100Вт полноразмерная нержавеющая сталь инвертер</t>
  </si>
  <si>
    <t>Холодильник Hyundai CC4033FV двухкамерный</t>
  </si>
  <si>
    <t>Холодильник Hyundai HBR 177S однокамерный белый</t>
  </si>
  <si>
    <t>Посудомоечная машина Hyundai HBD 470 2100Вт узкая</t>
  </si>
  <si>
    <t>Вытяжка встраиваемая Hyundai HBB 6035 W белый управление: кнопочное</t>
  </si>
  <si>
    <t>Вытяжка встраиваемая Hyundai HBH 6230 BK черный управление: кулис.перекл.</t>
  </si>
  <si>
    <t>Вытяжка встраиваемая Hyundai HBH 6230 IX нержавеющая сталь управление: кулис.перекл.</t>
  </si>
  <si>
    <t>Вытяжка встраиваемая Hyundai HBB 6035 IX серебристый управление: кнопочное</t>
  </si>
  <si>
    <t>Вытяжка встраиваемая Hyundai HBH 6230 W белый управление: кулис.перекл.</t>
  </si>
  <si>
    <t>Вытяжка встраиваемая Domfy DM6036BB BG черный управление: кнопочное</t>
  </si>
  <si>
    <t>Комплект фильтров Hyundai HCF 00 черный (2шт.)</t>
  </si>
  <si>
    <t>Посудомоечная машина Hyundai DT305 белый (компактная)</t>
  </si>
  <si>
    <t>Посудомоечная машина Hyundai DT403 белый (компактная)</t>
  </si>
  <si>
    <t>Посудомоечная машина Hyundai DT503 белый (компактная)</t>
  </si>
  <si>
    <t>Посудомоечная машина Hyundai DF414 белый (узкая)</t>
  </si>
  <si>
    <t>Посудомоечная машина Hyundai DF105 белый (полноразмерная)</t>
  </si>
  <si>
    <t>Посудомоечная машина Hyundai DF126 белый (полноразмерная)</t>
  </si>
  <si>
    <t>Посудомоечная машина Hyundai DT503 серебристый (компактная)</t>
  </si>
  <si>
    <t>Посудомоечная машина Hyundai DT304 белый (компактная)</t>
  </si>
  <si>
    <t>Стиральная машина Hyundai WME6003 кл.:A++ фронт. макс.:6кг белый инвертер</t>
  </si>
  <si>
    <t>Сушильная машина Hyundai DFE8401 кл.энер.:A++ макс.загр.:8кг темно-серый</t>
  </si>
  <si>
    <t>Духовой шкаф Электрический Hyundai HEO 66411 BG черный</t>
  </si>
  <si>
    <t>Варочная поверхность Hyundai HHE 6452 WG белый</t>
  </si>
  <si>
    <t>Индукционная варочная поверхность Hyundai HHI 6787 WG белый</t>
  </si>
  <si>
    <t>Микроволновая Печь Hyundai HBW 2040 WG 20л. 800Вт белый (встраиваемая)</t>
  </si>
  <si>
    <t>Микроволновая Печь Hyundai HBW 2560 BG 25л. 900Вт черный (встраиваемая)</t>
  </si>
  <si>
    <t>Духовой шкаф Электрический Hyundai HMEO 6780 BG черное стекло/серебристый</t>
  </si>
  <si>
    <t>Индукционная варочная поверхность Hyundai HHI 4771 BE бежевый</t>
  </si>
  <si>
    <t>Духовой шкаф Электрический Hyundai HMEO 6580 DX черный</t>
  </si>
  <si>
    <t>Духовой шкаф Электрический Hyundai HEO 6648 WG белый</t>
  </si>
  <si>
    <t>Индукционная варочная поверхность Hyundai HHI 6786 BE бежевый</t>
  </si>
  <si>
    <t>Варочная поверхность Hyundai HHE 6450 BG черный</t>
  </si>
  <si>
    <t>Духовой шкаф Электрический Hyundai HEO 6745 WG белый</t>
  </si>
  <si>
    <t>Микроволновая Печь Hyundai HBW 2560 WG 25л. 900Вт белый (встраиваемая)</t>
  </si>
  <si>
    <t>Микроволновая Печь Hyundai HBW 2560 IX 25л. 900Вт нержавеющая сталь (встраиваемая)</t>
  </si>
  <si>
    <t>Индукционная варочная поверхность Hyundai HHI 6781 BG черный</t>
  </si>
  <si>
    <t>Духовой шкаф Электрический Hyundai HEO 6745 BG черное стекло</t>
  </si>
  <si>
    <t>Микроволновая Печь Domfy DM2540BW BG 25л. 900Вт черный (встраиваемая)</t>
  </si>
  <si>
    <t>Микроволновая Печь Domfy DM2540BW WG 25л. 900Вт белый (встраиваемая)</t>
  </si>
  <si>
    <t>Газовая варочная поверхность Domfy DM6430GH BG черный</t>
  </si>
  <si>
    <t>ИБП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</si>
</sst>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\ &quot;₽&quot;"/>
    <numFmt numFmtId="165" formatCode="#,##0.00\ &quot;₽&quot;"/>
    <numFmt numFmtId="166" formatCode="[$$-409]#,##0.00"/>
    <numFmt numFmtId="167" formatCode="[$$-409]#,##0"/>
    <numFmt numFmtId="168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9" fontId="1" fillId="0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NumberFormat="1" applyFont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1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6" fontId="1" fillId="0" borderId="1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5" fillId="2" borderId="1" xfId="4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2" borderId="1" xfId="4" applyFont="1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0" fontId="5" fillId="2" borderId="1" xfId="4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5" fillId="2" borderId="4" xfId="4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8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6" fontId="1" fillId="0" borderId="1" xfId="5" applyNumberFormat="1" applyFont="1" applyBorder="1" applyAlignment="1">
      <alignment horizontal="left"/>
    </xf>
    <xf numFmtId="16" fontId="1" fillId="0" borderId="4" xfId="5" applyNumberFormat="1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2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9" fontId="1" fillId="0" borderId="1" xfId="2" applyFont="1" applyFill="1" applyBorder="1" applyAlignment="1">
      <alignment horizontal="right" vertical="top"/>
    </xf>
    <xf numFmtId="14" fontId="1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7" fillId="2" borderId="2" xfId="6" applyFill="1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7">
    <cellStyle name="Гиперссылка" xfId="6" builtinId="8"/>
    <cellStyle name="Обычный" xfId="0" builtinId="0"/>
    <cellStyle name="Обычный 11" xfId="3"/>
    <cellStyle name="Обычный 3" xfId="4"/>
    <cellStyle name="Обычный 4" xfId="5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M-Digital\&#1054;&#1073;&#1097;&#1077;&#1077;\&#1058;&#1102;\&#1055;&#1083;&#1072;&#1085;&#1096;&#1077;&#1090;&#1099;\&#1058;&#1086;&#1074;&#1072;&#1088;%20&#1076;&#1085;&#1103;\&#1060;&#1086;&#1088;&#1084;&#1072;%20&#1076;&#1083;&#1103;%20&#1072;&#1082;&#1094;&#1080;&#1080;%20&#1058;&#1086;&#1074;&#1072;&#1088;%20&#1076;&#1085;&#1103;%2010.04_&#1087;&#1083;&#1072;&#1085;&#1096;&#1077;&#1090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fs$\MKP\&#1047;&#1072;&#1082;&#1091;&#1087;&#1082;&#1080;\&#1050;&#1072;&#1085;&#1094;&#1090;&#1086;&#1074;&#1072;&#1088;&#1099;\&#1057;&#1086;&#1082;&#1086;&#1083;&#1086;&#1074;&#1072;\_&#1055;&#1055;&#1041;2\&#1056;&#1058;&#1052;&#1047;\&#1055;&#1077;&#1088;&#1077;&#1086;&#1094;&#1077;&#1085;&#1082;&#1072;\&#1059;&#1094;&#1077;&#1085;&#1082;&#1072;%20&#1090;&#1086;&#1074;&#1072;&#1088;&#1072;%20&#1086;&#1090;%2025.11.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ocuments$\andreyn\&#1090;&#1086;&#1090;&#1072;&#1083;%20&#1045;&#1050;&#1058;&#105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uctDevelopment\&#1050;&#1041;&#1058;%20&#1080;%20&#1050;&#1083;&#1080;&#1084;&#1072;&#1090;\&#1054;&#1073;&#1097;&#1077;&#1077;\&#1053;&#1072;&#1081;&#1076;&#1077;&#1085;&#1086;&#1074;&#1072;\&#1057;&#1087;&#1077;&#1094;&#1080;&#1092;&#1080;&#1082;&#1072;&#1094;&#1080;&#1103;\Midea\&#1057;&#1090;&#1080;&#1088;-&#1089;&#1091;&#1096;&#1082;&#1080;%20&#1076;&#1083;&#1103;%20Vi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</row>
        <row r="2">
          <cell r="A2" t="str">
            <v>Номер товара</v>
          </cell>
          <cell r="B2" t="str">
            <v>Наименование</v>
          </cell>
          <cell r="C2" t="str">
            <v>Снят с производства</v>
          </cell>
          <cell r="D2" t="str">
            <v>Средняя себестоимость</v>
          </cell>
          <cell r="E2" t="str">
            <v>Рентабельность к цене 5</v>
          </cell>
          <cell r="F2" t="str">
            <v>Цена 5</v>
          </cell>
          <cell r="G2" t="str">
            <v>Цена 4</v>
          </cell>
          <cell r="H2" t="str">
            <v>Цена 3</v>
          </cell>
          <cell r="I2" t="str">
            <v>Цена 0</v>
          </cell>
          <cell r="J2" t="str">
            <v>РРЦ</v>
          </cell>
          <cell r="K2" t="str">
            <v>CL_Цена_1</v>
          </cell>
          <cell r="L2" t="str">
            <v>CL_Цена_4</v>
          </cell>
          <cell r="M2" t="str">
            <v>НЗ</v>
          </cell>
          <cell r="N2" t="str">
            <v>Филиал Наличие</v>
          </cell>
          <cell r="O2" t="str">
            <v>Наличие (МСК1)</v>
          </cell>
          <cell r="P2" t="str">
            <v>Свободно (МСК1)</v>
          </cell>
          <cell r="Q2" t="str">
            <v>Нераспределенный товар ЦС</v>
          </cell>
          <cell r="R2" t="str">
            <v>Кол-во в ЗПр (МСК1)</v>
          </cell>
          <cell r="S2" t="str">
            <v>Резерв (Ситилинк)</v>
          </cell>
          <cell r="T2" t="str">
            <v>Наличие на складах (МСКО)</v>
          </cell>
          <cell r="U2" t="str">
            <v>Кол-во в ЗПр (МСКО)</v>
          </cell>
          <cell r="V2" t="str">
            <v>Ожид. приход (МСК1)</v>
          </cell>
          <cell r="W2" t="str">
            <v>НЗ отгружено</v>
          </cell>
          <cell r="X2" t="str">
            <v>Транзит (МСКО)</v>
          </cell>
          <cell r="Y2" t="str">
            <v>Свободно (МСКО)</v>
          </cell>
          <cell r="Z2" t="str">
            <v>Не хватает в ЗПр(МСК1)</v>
          </cell>
          <cell r="AA2" t="str">
            <v>Кол-во_в подписаных_ЗПр (Подпись_2)</v>
          </cell>
          <cell r="AB2" t="str">
            <v>Наличие ЛО</v>
          </cell>
          <cell r="AC2" t="str">
            <v>Наличие (Ситилинк)</v>
          </cell>
          <cell r="AD2" t="str">
            <v>Средняя цена за месяц</v>
          </cell>
          <cell r="AE2" t="str">
            <v>Brand</v>
          </cell>
          <cell r="AF2" t="str">
            <v>Себестоимость Доп.Валюта</v>
          </cell>
          <cell r="AG2" t="str">
            <v>Цена 5 в валюте</v>
          </cell>
          <cell r="AH2" t="str">
            <v>Цена 4 в валюте</v>
          </cell>
          <cell r="AI2" t="str">
            <v>Цена 3 в валюте</v>
          </cell>
          <cell r="AJ2" t="str">
            <v>Цена 2 в валюте</v>
          </cell>
          <cell r="AK2" t="str">
            <v>Цена 2</v>
          </cell>
          <cell r="AL2" t="str">
            <v>Цена 1 в валюте</v>
          </cell>
          <cell r="AM2" t="str">
            <v>Цена 1</v>
          </cell>
          <cell r="AN2" t="str">
            <v>Цена 0 в валюте</v>
          </cell>
          <cell r="AO2" t="str">
            <v>Кол-во неликвид</v>
          </cell>
          <cell r="AP2" t="str">
            <v>Наличие (МСК1_НЕКОН)</v>
          </cell>
          <cell r="AQ2" t="str">
            <v>Наличие (МСКО_НЕКОН)</v>
          </cell>
          <cell r="AR2" t="str">
            <v>Ж. резерв из ТР (МСКО)</v>
          </cell>
          <cell r="AS2" t="str">
            <v>Ж. резерв из ТР (МСК1)</v>
          </cell>
          <cell r="AT2" t="str">
            <v>Показывать</v>
          </cell>
          <cell r="AU2" t="str">
            <v>Подтвердить у ПЛМ</v>
          </cell>
          <cell r="AV2" t="str">
            <v>Транзит ЦОМЗ</v>
          </cell>
          <cell r="AW2" t="str">
            <v>Филиал Транзит</v>
          </cell>
          <cell r="AX2" t="str">
            <v>Филиал Резерв</v>
          </cell>
          <cell r="AY2" t="str">
            <v>Дата подтверждения</v>
          </cell>
          <cell r="AZ2" t="str">
            <v>Дата изменения</v>
          </cell>
          <cell r="BA2" t="str">
            <v>Время изменения</v>
          </cell>
          <cell r="BB2" t="str">
            <v>Изменил</v>
          </cell>
          <cell r="BC2" t="str">
            <v>Владелец</v>
          </cell>
          <cell r="BD2" t="str">
            <v>Последняя себестоимость</v>
          </cell>
          <cell r="BE2" t="str">
            <v>6 месяца</v>
          </cell>
          <cell r="BF2" t="str">
            <v>5 месяца</v>
          </cell>
          <cell r="BG2" t="str">
            <v>4 месяца</v>
          </cell>
          <cell r="BH2" t="str">
            <v>3 месяца</v>
          </cell>
          <cell r="BI2" t="str">
            <v>2 месяца</v>
          </cell>
          <cell r="BJ2" t="str">
            <v>1 месяц</v>
          </cell>
          <cell r="BK2" t="str">
            <v>Тек. месяц</v>
          </cell>
          <cell r="BL2" t="str">
            <v>Месяц плавающий</v>
          </cell>
          <cell r="BM2" t="str">
            <v>3 недели</v>
          </cell>
          <cell r="BN2" t="str">
            <v>2 недели</v>
          </cell>
          <cell r="BO2" t="str">
            <v>1 неделя</v>
          </cell>
          <cell r="BP2" t="str">
            <v>Тек. неделя</v>
          </cell>
          <cell r="BQ2" t="str">
            <v>Неделя плавающая</v>
          </cell>
          <cell r="BR2" t="str">
            <v>Продажи за вчера</v>
          </cell>
          <cell r="BS2" t="str">
            <v>Уровень ассортимента</v>
          </cell>
          <cell r="BT2" t="str">
            <v>PartNo</v>
          </cell>
        </row>
        <row r="3">
          <cell r="A3">
            <v>2001167</v>
          </cell>
          <cell r="B3" t="str">
            <v>Tablet PC Digma CITI 1314C 4G SC9863A1 8C/3Gb/32Gb 10.1" IPS 1280x800/4G/2Sim/And13/grey/BT/5Mpix/2M</v>
          </cell>
          <cell r="C3" t="str">
            <v>False</v>
          </cell>
          <cell r="D3">
            <v>6687</v>
          </cell>
          <cell r="E3">
            <v>9.02</v>
          </cell>
          <cell r="F3">
            <v>7290</v>
          </cell>
          <cell r="G3">
            <v>7290</v>
          </cell>
          <cell r="H3">
            <v>7390</v>
          </cell>
          <cell r="I3">
            <v>7990</v>
          </cell>
          <cell r="J3">
            <v>7990</v>
          </cell>
          <cell r="K3">
            <v>7990</v>
          </cell>
          <cell r="L3">
            <v>7290</v>
          </cell>
          <cell r="M3">
            <v>250</v>
          </cell>
          <cell r="N3">
            <v>786</v>
          </cell>
          <cell r="O3">
            <v>179</v>
          </cell>
          <cell r="P3">
            <v>0</v>
          </cell>
          <cell r="Q3">
            <v>296</v>
          </cell>
          <cell r="R3">
            <v>179</v>
          </cell>
          <cell r="S3">
            <v>195</v>
          </cell>
          <cell r="T3">
            <v>0</v>
          </cell>
          <cell r="U3">
            <v>0</v>
          </cell>
          <cell r="V3">
            <v>500</v>
          </cell>
          <cell r="W3">
            <v>0</v>
          </cell>
          <cell r="X3">
            <v>0</v>
          </cell>
          <cell r="Y3">
            <v>0</v>
          </cell>
          <cell r="Z3">
            <v>1</v>
          </cell>
          <cell r="AA3">
            <v>2</v>
          </cell>
          <cell r="AB3">
            <v>499</v>
          </cell>
          <cell r="AC3">
            <v>163</v>
          </cell>
          <cell r="AD3">
            <v>8209.16</v>
          </cell>
          <cell r="AE3" t="str">
            <v>DIGMA</v>
          </cell>
          <cell r="AF3">
            <v>0</v>
          </cell>
          <cell r="AG3">
            <v>86.5</v>
          </cell>
          <cell r="AH3">
            <v>86.5</v>
          </cell>
          <cell r="AI3">
            <v>87.69</v>
          </cell>
          <cell r="AJ3">
            <v>88.87</v>
          </cell>
          <cell r="AK3">
            <v>7490</v>
          </cell>
          <cell r="AL3">
            <v>94.81</v>
          </cell>
          <cell r="AM3">
            <v>7990</v>
          </cell>
          <cell r="AN3">
            <v>94.81</v>
          </cell>
          <cell r="AO3">
            <v>3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 t="str">
            <v>True</v>
          </cell>
          <cell r="AU3" t="str">
            <v>False</v>
          </cell>
          <cell r="AV3">
            <v>0</v>
          </cell>
          <cell r="AW3">
            <v>1</v>
          </cell>
          <cell r="AX3">
            <v>380</v>
          </cell>
          <cell r="AZ3">
            <v>45748</v>
          </cell>
          <cell r="BA3">
            <v>0.59627314814814814</v>
          </cell>
          <cell r="BB3" t="str">
            <v>TYU.V</v>
          </cell>
          <cell r="BC3" t="str">
            <v>|ANDREYMO|IRINA.IV|ANDREYMO|SERGEY.RO|TYU.V|ZHUKOVAAN|IRINA.IV|VLAD|SADYKOV.A|KELN.O|VLAD|TYU.V|KELN.O|</v>
          </cell>
          <cell r="BD3">
            <v>7587.09</v>
          </cell>
          <cell r="BE3">
            <v>150</v>
          </cell>
          <cell r="BF3">
            <v>608</v>
          </cell>
          <cell r="BG3">
            <v>854</v>
          </cell>
          <cell r="BH3">
            <v>206</v>
          </cell>
          <cell r="BI3">
            <v>157</v>
          </cell>
          <cell r="BJ3">
            <v>136</v>
          </cell>
          <cell r="BK3">
            <v>23</v>
          </cell>
          <cell r="BL3">
            <v>155</v>
          </cell>
          <cell r="BM3">
            <v>11</v>
          </cell>
          <cell r="BN3">
            <v>33</v>
          </cell>
          <cell r="BO3">
            <v>84</v>
          </cell>
          <cell r="BP3">
            <v>0</v>
          </cell>
          <cell r="BQ3">
            <v>84</v>
          </cell>
          <cell r="BR3">
            <v>2</v>
          </cell>
          <cell r="BS3" t="str">
            <v>K8</v>
          </cell>
          <cell r="BT3" t="str">
            <v>CS1275PL</v>
          </cell>
        </row>
        <row r="4">
          <cell r="A4">
            <v>2032510</v>
          </cell>
          <cell r="B4" t="str">
            <v>Tablet PC Digma Q8 SC9863A 8C/3Gb/32Gb 8" IPS 1280x800/4G/2Sim/And14/lt.blue/BT/5Mpix/2Mpix/4500mAh</v>
          </cell>
          <cell r="C4" t="str">
            <v>False</v>
          </cell>
          <cell r="D4">
            <v>5960.36</v>
          </cell>
          <cell r="E4">
            <v>18.95</v>
          </cell>
          <cell r="F4">
            <v>7090</v>
          </cell>
          <cell r="G4">
            <v>7190</v>
          </cell>
          <cell r="H4">
            <v>7290</v>
          </cell>
          <cell r="I4">
            <v>7890</v>
          </cell>
          <cell r="J4">
            <v>7890</v>
          </cell>
          <cell r="K4">
            <v>7890</v>
          </cell>
          <cell r="L4">
            <v>7190</v>
          </cell>
          <cell r="M4">
            <v>1500</v>
          </cell>
          <cell r="N4">
            <v>574</v>
          </cell>
          <cell r="O4">
            <v>166</v>
          </cell>
          <cell r="P4">
            <v>0</v>
          </cell>
          <cell r="Q4">
            <v>0</v>
          </cell>
          <cell r="R4">
            <v>166</v>
          </cell>
          <cell r="S4">
            <v>6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45</v>
          </cell>
          <cell r="AA4">
            <v>134</v>
          </cell>
          <cell r="AB4">
            <v>203</v>
          </cell>
          <cell r="AC4">
            <v>297</v>
          </cell>
          <cell r="AD4">
            <v>6929.38</v>
          </cell>
          <cell r="AE4" t="str">
            <v>DIGMA</v>
          </cell>
          <cell r="AF4">
            <v>0</v>
          </cell>
          <cell r="AG4">
            <v>84.13</v>
          </cell>
          <cell r="AH4">
            <v>85.31</v>
          </cell>
          <cell r="AI4">
            <v>86.5</v>
          </cell>
          <cell r="AJ4">
            <v>87.69</v>
          </cell>
          <cell r="AK4">
            <v>7390</v>
          </cell>
          <cell r="AL4">
            <v>93.62</v>
          </cell>
          <cell r="AM4">
            <v>7890</v>
          </cell>
          <cell r="AN4">
            <v>93.62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 t="str">
            <v>True</v>
          </cell>
          <cell r="AU4" t="str">
            <v>False</v>
          </cell>
          <cell r="AV4">
            <v>0</v>
          </cell>
          <cell r="AW4">
            <v>15</v>
          </cell>
          <cell r="AX4">
            <v>180</v>
          </cell>
          <cell r="AZ4">
            <v>45748</v>
          </cell>
          <cell r="BA4">
            <v>0.59572916666666664</v>
          </cell>
          <cell r="BB4" t="str">
            <v>TYU.V</v>
          </cell>
          <cell r="BC4" t="str">
            <v>|ANDREYMO|IRINA.IV|ANDREYMO|SERGEY.RO|TYU.V|ZHUKOVAAN|IRINA.IV|VLAD|SADYKOV.A|KELN.O|VLAD|TYU.V|KELN.O|</v>
          </cell>
          <cell r="BD4">
            <v>6059.54</v>
          </cell>
          <cell r="BE4">
            <v>0</v>
          </cell>
          <cell r="BF4">
            <v>0</v>
          </cell>
          <cell r="BG4">
            <v>68</v>
          </cell>
          <cell r="BH4">
            <v>101</v>
          </cell>
          <cell r="BI4">
            <v>375</v>
          </cell>
          <cell r="BJ4">
            <v>352</v>
          </cell>
          <cell r="BK4">
            <v>31</v>
          </cell>
          <cell r="BL4">
            <v>351</v>
          </cell>
          <cell r="BM4">
            <v>97</v>
          </cell>
          <cell r="BN4">
            <v>65</v>
          </cell>
          <cell r="BO4">
            <v>79</v>
          </cell>
          <cell r="BP4">
            <v>2</v>
          </cell>
          <cell r="BQ4">
            <v>79</v>
          </cell>
          <cell r="BR4">
            <v>2</v>
          </cell>
          <cell r="BS4" t="str">
            <v>K10</v>
          </cell>
          <cell r="BT4" t="str">
            <v>DA6B8P01</v>
          </cell>
        </row>
        <row r="5">
          <cell r="A5">
            <v>1911031</v>
          </cell>
          <cell r="B5" t="str">
            <v>Tablet PC Digma CITI 1313C 4G SC9863A1 8C/3Gb/32Gb 10.1" IPS 1280x800/4G/2Sim/And13/dk.grey/BT/5Mpix</v>
          </cell>
          <cell r="C5" t="str">
            <v>False</v>
          </cell>
          <cell r="D5">
            <v>6687</v>
          </cell>
          <cell r="E5">
            <v>9.02</v>
          </cell>
          <cell r="F5">
            <v>7290</v>
          </cell>
          <cell r="G5">
            <v>7290</v>
          </cell>
          <cell r="H5">
            <v>7390</v>
          </cell>
          <cell r="I5">
            <v>7990</v>
          </cell>
          <cell r="J5">
            <v>7990</v>
          </cell>
          <cell r="K5">
            <v>7990</v>
          </cell>
          <cell r="L5">
            <v>7290</v>
          </cell>
          <cell r="M5">
            <v>250</v>
          </cell>
          <cell r="N5">
            <v>905</v>
          </cell>
          <cell r="O5">
            <v>167</v>
          </cell>
          <cell r="P5">
            <v>64</v>
          </cell>
          <cell r="Q5">
            <v>430</v>
          </cell>
          <cell r="R5">
            <v>103</v>
          </cell>
          <cell r="S5">
            <v>2</v>
          </cell>
          <cell r="T5">
            <v>0</v>
          </cell>
          <cell r="U5">
            <v>0</v>
          </cell>
          <cell r="V5">
            <v>500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4</v>
          </cell>
          <cell r="AB5">
            <v>647</v>
          </cell>
          <cell r="AC5">
            <v>145</v>
          </cell>
          <cell r="AD5">
            <v>8264.67</v>
          </cell>
          <cell r="AE5" t="str">
            <v>DIGMA</v>
          </cell>
          <cell r="AF5">
            <v>0</v>
          </cell>
          <cell r="AG5">
            <v>86.5</v>
          </cell>
          <cell r="AH5">
            <v>86.5</v>
          </cell>
          <cell r="AI5">
            <v>87.69</v>
          </cell>
          <cell r="AJ5">
            <v>88.87</v>
          </cell>
          <cell r="AK5">
            <v>7490</v>
          </cell>
          <cell r="AL5">
            <v>94.81</v>
          </cell>
          <cell r="AM5">
            <v>7990</v>
          </cell>
          <cell r="AN5">
            <v>94.81</v>
          </cell>
          <cell r="AO5">
            <v>3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 t="str">
            <v>True</v>
          </cell>
          <cell r="AU5" t="str">
            <v>False</v>
          </cell>
          <cell r="AV5">
            <v>0</v>
          </cell>
          <cell r="AW5">
            <v>3</v>
          </cell>
          <cell r="AX5">
            <v>112</v>
          </cell>
          <cell r="AZ5">
            <v>45748</v>
          </cell>
          <cell r="BA5">
            <v>0.60296296296296303</v>
          </cell>
          <cell r="BB5" t="str">
            <v>TYU.V</v>
          </cell>
          <cell r="BC5" t="str">
            <v>|ANDREYMO|IRINA.IV|ANDREYMO|SERGEY.RO|TYU.V|ZHUKOVAAN|IRINA.IV|VLAD|SADYKOV.A|KELN.O|VLAD|TYU.V|KELN.O|</v>
          </cell>
          <cell r="BD5">
            <v>7574.41</v>
          </cell>
          <cell r="BE5">
            <v>116</v>
          </cell>
          <cell r="BF5">
            <v>684</v>
          </cell>
          <cell r="BG5">
            <v>393</v>
          </cell>
          <cell r="BH5">
            <v>387</v>
          </cell>
          <cell r="BI5">
            <v>288</v>
          </cell>
          <cell r="BJ5">
            <v>128</v>
          </cell>
          <cell r="BK5">
            <v>13</v>
          </cell>
          <cell r="BL5">
            <v>122</v>
          </cell>
          <cell r="BM5">
            <v>21</v>
          </cell>
          <cell r="BN5">
            <v>43</v>
          </cell>
          <cell r="BO5">
            <v>29</v>
          </cell>
          <cell r="BP5">
            <v>2</v>
          </cell>
          <cell r="BQ5">
            <v>29</v>
          </cell>
          <cell r="BR5">
            <v>4</v>
          </cell>
          <cell r="BS5" t="str">
            <v>K8</v>
          </cell>
          <cell r="BT5" t="str">
            <v>CS1273PL</v>
          </cell>
        </row>
        <row r="6">
          <cell r="A6">
            <v>2044616</v>
          </cell>
          <cell r="B6" t="str">
            <v>Tablet PC Digma Pro Zenith T606 8C/8Gb/256Gb 11" IPS 1920x1200/4G/2Sim/And14/graphite/BT/13Mpix/5Mpi</v>
          </cell>
          <cell r="C6" t="str">
            <v>False</v>
          </cell>
          <cell r="D6">
            <v>13764.62</v>
          </cell>
          <cell r="E6">
            <v>16.89</v>
          </cell>
          <cell r="F6">
            <v>16090</v>
          </cell>
          <cell r="G6">
            <v>16190</v>
          </cell>
          <cell r="H6">
            <v>16290</v>
          </cell>
          <cell r="I6">
            <v>17490</v>
          </cell>
          <cell r="J6">
            <v>17490</v>
          </cell>
          <cell r="K6">
            <v>17490</v>
          </cell>
          <cell r="L6">
            <v>16190</v>
          </cell>
          <cell r="M6">
            <v>250</v>
          </cell>
          <cell r="N6">
            <v>626</v>
          </cell>
          <cell r="O6">
            <v>273</v>
          </cell>
          <cell r="P6">
            <v>192</v>
          </cell>
          <cell r="Q6">
            <v>0</v>
          </cell>
          <cell r="R6">
            <v>81</v>
          </cell>
          <cell r="S6">
            <v>85</v>
          </cell>
          <cell r="T6">
            <v>0</v>
          </cell>
          <cell r="U6">
            <v>0</v>
          </cell>
          <cell r="V6">
            <v>500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5</v>
          </cell>
          <cell r="AB6">
            <v>292</v>
          </cell>
          <cell r="AC6">
            <v>277</v>
          </cell>
          <cell r="AD6">
            <v>15242.86</v>
          </cell>
          <cell r="AE6" t="str">
            <v>DIGMA PRO</v>
          </cell>
          <cell r="AF6">
            <v>0</v>
          </cell>
          <cell r="AG6">
            <v>190.92</v>
          </cell>
          <cell r="AH6">
            <v>192.1</v>
          </cell>
          <cell r="AI6">
            <v>193.29</v>
          </cell>
          <cell r="AJ6">
            <v>194.48</v>
          </cell>
          <cell r="AK6">
            <v>16390</v>
          </cell>
          <cell r="AL6">
            <v>207.53</v>
          </cell>
          <cell r="AM6">
            <v>17490</v>
          </cell>
          <cell r="AN6">
            <v>207.53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True</v>
          </cell>
          <cell r="AU6" t="str">
            <v>False</v>
          </cell>
          <cell r="AV6">
            <v>0</v>
          </cell>
          <cell r="AW6">
            <v>13</v>
          </cell>
          <cell r="AX6">
            <v>173</v>
          </cell>
          <cell r="AZ6">
            <v>45748</v>
          </cell>
          <cell r="BA6">
            <v>0.59611111111111115</v>
          </cell>
          <cell r="BB6" t="str">
            <v>TYU.V</v>
          </cell>
          <cell r="BC6" t="str">
            <v>|ANDREYMO|SERGEY.RO|TYU.V|ZHUKOVAAN|GLEBOVA.A|VLAD|SADYKOV.A|ANDREYMO|SERGEY.RO|TYU.V|ZHUKOVAAN|IRINA.IV|VLAD|SADYKOV.A|KELN.O|VLAD|TYU.V|KELN.O|</v>
          </cell>
          <cell r="BD6">
            <v>13764.62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62</v>
          </cell>
          <cell r="BJ6">
            <v>53</v>
          </cell>
          <cell r="BK6">
            <v>9</v>
          </cell>
          <cell r="BL6">
            <v>60</v>
          </cell>
          <cell r="BM6">
            <v>13</v>
          </cell>
          <cell r="BN6">
            <v>10</v>
          </cell>
          <cell r="BO6">
            <v>27</v>
          </cell>
          <cell r="BP6">
            <v>0</v>
          </cell>
          <cell r="BQ6">
            <v>27</v>
          </cell>
          <cell r="BR6">
            <v>2</v>
          </cell>
          <cell r="BS6" t="str">
            <v>K10</v>
          </cell>
          <cell r="BT6" t="str">
            <v>TA3E1P01</v>
          </cell>
        </row>
        <row r="7">
          <cell r="A7">
            <v>2012524</v>
          </cell>
          <cell r="B7" t="str">
            <v>Tablet PC Digma Pro Infinity G85 8C/6Gb/128Gb 10.1" In-Cell 1920x1200/4G/2Sim/And14/dk.grey/BT/13Mpi</v>
          </cell>
          <cell r="C7" t="str">
            <v>False</v>
          </cell>
          <cell r="D7">
            <v>9884.8700000000008</v>
          </cell>
          <cell r="E7">
            <v>11.18</v>
          </cell>
          <cell r="F7">
            <v>10990</v>
          </cell>
          <cell r="G7">
            <v>11090</v>
          </cell>
          <cell r="H7">
            <v>11190</v>
          </cell>
          <cell r="I7">
            <v>12490</v>
          </cell>
          <cell r="J7">
            <v>12490</v>
          </cell>
          <cell r="K7">
            <v>12490</v>
          </cell>
          <cell r="L7">
            <v>11090</v>
          </cell>
          <cell r="M7">
            <v>500</v>
          </cell>
          <cell r="N7">
            <v>614</v>
          </cell>
          <cell r="O7">
            <v>332</v>
          </cell>
          <cell r="P7">
            <v>274</v>
          </cell>
          <cell r="Q7">
            <v>0</v>
          </cell>
          <cell r="R7">
            <v>58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365</v>
          </cell>
          <cell r="AC7">
            <v>222</v>
          </cell>
          <cell r="AD7">
            <v>11565.51</v>
          </cell>
          <cell r="AE7" t="str">
            <v>DIGMA PRO</v>
          </cell>
          <cell r="AF7">
            <v>0</v>
          </cell>
          <cell r="AG7">
            <v>130.4</v>
          </cell>
          <cell r="AH7">
            <v>131.59</v>
          </cell>
          <cell r="AI7">
            <v>132.78</v>
          </cell>
          <cell r="AJ7">
            <v>133.96</v>
          </cell>
          <cell r="AK7">
            <v>11290</v>
          </cell>
          <cell r="AL7">
            <v>148.19999999999999</v>
          </cell>
          <cell r="AM7">
            <v>12490</v>
          </cell>
          <cell r="AN7">
            <v>148.19999999999999</v>
          </cell>
          <cell r="AO7">
            <v>12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 t="str">
            <v>True</v>
          </cell>
          <cell r="AU7" t="str">
            <v>False</v>
          </cell>
          <cell r="AV7">
            <v>0</v>
          </cell>
          <cell r="AW7">
            <v>110</v>
          </cell>
          <cell r="AX7">
            <v>60</v>
          </cell>
          <cell r="AZ7">
            <v>45748</v>
          </cell>
          <cell r="BA7">
            <v>0.59597222222222224</v>
          </cell>
          <cell r="BB7" t="str">
            <v>TYU.V</v>
          </cell>
          <cell r="BC7" t="str">
            <v>|ANDREYMO|SERGEY.RO|TYU.V|ZHUKOVAAN|GLEBOVA.A|VLAD|SADYKOV.A|ANDREYMO|SERGEY.RO|TYU.V|ZHUKOVAAN|IRINA.IV|VLAD|SADYKOV.A|KELN.O|VLAD|TYU.V|KELN.O|</v>
          </cell>
          <cell r="BD7">
            <v>9884.8700000000008</v>
          </cell>
          <cell r="BE7">
            <v>34</v>
          </cell>
          <cell r="BF7">
            <v>210</v>
          </cell>
          <cell r="BG7">
            <v>639</v>
          </cell>
          <cell r="BH7">
            <v>264</v>
          </cell>
          <cell r="BI7">
            <v>136</v>
          </cell>
          <cell r="BJ7">
            <v>69</v>
          </cell>
          <cell r="BK7">
            <v>4</v>
          </cell>
          <cell r="BL7">
            <v>53</v>
          </cell>
          <cell r="BM7">
            <v>8</v>
          </cell>
          <cell r="BN7">
            <v>5</v>
          </cell>
          <cell r="BO7">
            <v>9</v>
          </cell>
          <cell r="BP7">
            <v>0</v>
          </cell>
          <cell r="BQ7">
            <v>10</v>
          </cell>
          <cell r="BR7">
            <v>0</v>
          </cell>
          <cell r="BS7" t="str">
            <v>K10</v>
          </cell>
          <cell r="BT7" t="str">
            <v>TA2D0M01</v>
          </cell>
        </row>
        <row r="8">
          <cell r="A8">
            <v>2025661</v>
          </cell>
          <cell r="B8" t="str">
            <v>Tablet PC Digma K10 T606 8C/4Gb/64Gb 10.1" IPS 1280x800/4G/2Sim/And14/grey/BT/5Mpix/2Mpix/5000mAh</v>
          </cell>
          <cell r="C8" t="str">
            <v>False</v>
          </cell>
          <cell r="D8">
            <v>7075.55</v>
          </cell>
          <cell r="E8">
            <v>29.88</v>
          </cell>
          <cell r="F8">
            <v>9190</v>
          </cell>
          <cell r="G8">
            <v>9290</v>
          </cell>
          <cell r="H8">
            <v>9390</v>
          </cell>
          <cell r="I8">
            <v>9990</v>
          </cell>
          <cell r="J8">
            <v>9990</v>
          </cell>
          <cell r="K8">
            <v>9990</v>
          </cell>
          <cell r="L8">
            <v>9290</v>
          </cell>
          <cell r="M8">
            <v>1000</v>
          </cell>
          <cell r="N8">
            <v>908</v>
          </cell>
          <cell r="O8">
            <v>388</v>
          </cell>
          <cell r="P8">
            <v>333</v>
          </cell>
          <cell r="Q8">
            <v>0</v>
          </cell>
          <cell r="R8">
            <v>55</v>
          </cell>
          <cell r="S8">
            <v>13</v>
          </cell>
          <cell r="T8">
            <v>0</v>
          </cell>
          <cell r="U8">
            <v>0</v>
          </cell>
          <cell r="V8">
            <v>500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12</v>
          </cell>
          <cell r="AB8">
            <v>437</v>
          </cell>
          <cell r="AC8">
            <v>308</v>
          </cell>
          <cell r="AD8">
            <v>8381.08</v>
          </cell>
          <cell r="AE8" t="str">
            <v>DIGMA</v>
          </cell>
          <cell r="AF8">
            <v>0</v>
          </cell>
          <cell r="AG8">
            <v>109.04</v>
          </cell>
          <cell r="AH8">
            <v>110.23</v>
          </cell>
          <cell r="AI8">
            <v>111.42</v>
          </cell>
          <cell r="AJ8">
            <v>112.6</v>
          </cell>
          <cell r="AK8">
            <v>9490</v>
          </cell>
          <cell r="AL8">
            <v>118.54</v>
          </cell>
          <cell r="AM8">
            <v>9990</v>
          </cell>
          <cell r="AN8">
            <v>118.54</v>
          </cell>
          <cell r="AO8">
            <v>2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 t="str">
            <v>True</v>
          </cell>
          <cell r="AU8" t="str">
            <v>False</v>
          </cell>
          <cell r="AV8">
            <v>0</v>
          </cell>
          <cell r="AW8">
            <v>16</v>
          </cell>
          <cell r="AX8">
            <v>107</v>
          </cell>
          <cell r="AZ8">
            <v>45748</v>
          </cell>
          <cell r="BA8">
            <v>0.59576388888888887</v>
          </cell>
          <cell r="BB8" t="str">
            <v>TYU.V</v>
          </cell>
          <cell r="BC8" t="str">
            <v>|ANDREYMO|IRINA.IV|ANDREYMO|SERGEY.RO|TYU.V|ZHUKOVAAN|IRINA.IV|VLAD|SADYKOV.A|KELN.O|VLAD|TYU.V|KELN.O|</v>
          </cell>
          <cell r="BD8">
            <v>7075.55</v>
          </cell>
          <cell r="BE8">
            <v>0</v>
          </cell>
          <cell r="BF8">
            <v>55</v>
          </cell>
          <cell r="BG8">
            <v>466</v>
          </cell>
          <cell r="BH8">
            <v>321</v>
          </cell>
          <cell r="BI8">
            <v>384</v>
          </cell>
          <cell r="BJ8">
            <v>341</v>
          </cell>
          <cell r="BK8">
            <v>32</v>
          </cell>
          <cell r="BL8">
            <v>309</v>
          </cell>
          <cell r="BM8">
            <v>80</v>
          </cell>
          <cell r="BN8">
            <v>73</v>
          </cell>
          <cell r="BO8">
            <v>93</v>
          </cell>
          <cell r="BP8">
            <v>0</v>
          </cell>
          <cell r="BQ8">
            <v>93</v>
          </cell>
          <cell r="BR8">
            <v>0</v>
          </cell>
          <cell r="BS8" t="str">
            <v>K10</v>
          </cell>
          <cell r="BT8" t="str">
            <v>DA1C0P01</v>
          </cell>
        </row>
        <row r="9">
          <cell r="A9">
            <v>2026220</v>
          </cell>
          <cell r="B9" t="str">
            <v>Tablet PC Digma Kids A7 SC9863A 8C/2Gb/32Gb 7" IPS 1024x600/4G/1Sim/And11.0Go/blue/BT/2Mpix/0.3Mpix/</v>
          </cell>
          <cell r="C9" t="str">
            <v>True</v>
          </cell>
          <cell r="D9">
            <v>4362</v>
          </cell>
          <cell r="E9">
            <v>30.44</v>
          </cell>
          <cell r="F9">
            <v>5690</v>
          </cell>
          <cell r="G9">
            <v>5790</v>
          </cell>
          <cell r="H9">
            <v>5890</v>
          </cell>
          <cell r="I9">
            <v>6490</v>
          </cell>
          <cell r="J9">
            <v>6490</v>
          </cell>
          <cell r="K9">
            <v>6490</v>
          </cell>
          <cell r="L9">
            <v>5790</v>
          </cell>
          <cell r="M9">
            <v>0</v>
          </cell>
          <cell r="N9">
            <v>1207</v>
          </cell>
          <cell r="O9">
            <v>102</v>
          </cell>
          <cell r="P9">
            <v>56</v>
          </cell>
          <cell r="Q9">
            <v>779</v>
          </cell>
          <cell r="R9">
            <v>46</v>
          </cell>
          <cell r="S9">
            <v>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</v>
          </cell>
          <cell r="AB9">
            <v>898</v>
          </cell>
          <cell r="AC9">
            <v>167</v>
          </cell>
          <cell r="AD9">
            <v>4898.05</v>
          </cell>
          <cell r="AE9" t="str">
            <v>DIGMA</v>
          </cell>
          <cell r="AF9">
            <v>0</v>
          </cell>
          <cell r="AG9">
            <v>67.52</v>
          </cell>
          <cell r="AH9">
            <v>68.7</v>
          </cell>
          <cell r="AI9">
            <v>69.89</v>
          </cell>
          <cell r="AJ9">
            <v>71.069999999999993</v>
          </cell>
          <cell r="AK9">
            <v>5990</v>
          </cell>
          <cell r="AL9">
            <v>77.010000000000005</v>
          </cell>
          <cell r="AM9">
            <v>6490</v>
          </cell>
          <cell r="AN9">
            <v>77.010000000000005</v>
          </cell>
          <cell r="AO9">
            <v>3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 t="str">
            <v>True</v>
          </cell>
          <cell r="AU9" t="str">
            <v>False</v>
          </cell>
          <cell r="AV9">
            <v>0</v>
          </cell>
          <cell r="AW9">
            <v>5</v>
          </cell>
          <cell r="AX9">
            <v>51</v>
          </cell>
          <cell r="AZ9">
            <v>45748</v>
          </cell>
          <cell r="BA9">
            <v>0.59582175925925929</v>
          </cell>
          <cell r="BB9" t="str">
            <v>TYU.V</v>
          </cell>
          <cell r="BC9" t="str">
            <v>|ANDREYMO|IRINA.IV|ANDREYMO|SERGEY.RO|TYU.V|ZHUKOVAAN|IRINA.IV|VLAD|SADYKOV.A|KELN.O|VLAD|TYU.V|KELN.O|</v>
          </cell>
          <cell r="BD9">
            <v>4822.32</v>
          </cell>
          <cell r="BE9">
            <v>10</v>
          </cell>
          <cell r="BF9">
            <v>181</v>
          </cell>
          <cell r="BG9">
            <v>165</v>
          </cell>
          <cell r="BH9">
            <v>123</v>
          </cell>
          <cell r="BI9">
            <v>143</v>
          </cell>
          <cell r="BJ9">
            <v>162</v>
          </cell>
          <cell r="BK9">
            <v>4</v>
          </cell>
          <cell r="BL9">
            <v>153</v>
          </cell>
          <cell r="BM9">
            <v>26</v>
          </cell>
          <cell r="BN9">
            <v>31</v>
          </cell>
          <cell r="BO9">
            <v>66</v>
          </cell>
          <cell r="BP9">
            <v>0</v>
          </cell>
          <cell r="BQ9">
            <v>66</v>
          </cell>
          <cell r="BR9">
            <v>0</v>
          </cell>
          <cell r="BS9" t="str">
            <v>K8</v>
          </cell>
          <cell r="BT9" t="str">
            <v>DA5B7P01</v>
          </cell>
        </row>
        <row r="10">
          <cell r="A10">
            <v>2031190</v>
          </cell>
          <cell r="B10" t="str">
            <v>Tablet PC Digma Pro Spectrum T606 8C/6Gb/128Gb 10.1" IPS 1280x800/4G/2Sim/And14/dk.grey/BT/13Mpix/5M</v>
          </cell>
          <cell r="C10" t="str">
            <v>False</v>
          </cell>
          <cell r="D10">
            <v>9594.8799999999992</v>
          </cell>
          <cell r="E10">
            <v>6.2</v>
          </cell>
          <cell r="F10">
            <v>10190</v>
          </cell>
          <cell r="G10">
            <v>10290</v>
          </cell>
          <cell r="H10">
            <v>10390</v>
          </cell>
          <cell r="I10">
            <v>11490</v>
          </cell>
          <cell r="J10">
            <v>11490</v>
          </cell>
          <cell r="K10">
            <v>11490</v>
          </cell>
          <cell r="L10">
            <v>10290</v>
          </cell>
          <cell r="M10">
            <v>1500</v>
          </cell>
          <cell r="N10">
            <v>947</v>
          </cell>
          <cell r="O10">
            <v>457</v>
          </cell>
          <cell r="P10">
            <v>412</v>
          </cell>
          <cell r="Q10">
            <v>0</v>
          </cell>
          <cell r="R10">
            <v>45</v>
          </cell>
          <cell r="S10">
            <v>8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480</v>
          </cell>
          <cell r="AC10">
            <v>300</v>
          </cell>
          <cell r="AD10">
            <v>10674.03</v>
          </cell>
          <cell r="AE10" t="str">
            <v>DIGMA PRO</v>
          </cell>
          <cell r="AF10">
            <v>0</v>
          </cell>
          <cell r="AG10">
            <v>120.91</v>
          </cell>
          <cell r="AH10">
            <v>122.1</v>
          </cell>
          <cell r="AI10">
            <v>123.28</v>
          </cell>
          <cell r="AJ10">
            <v>124.47</v>
          </cell>
          <cell r="AK10">
            <v>10490</v>
          </cell>
          <cell r="AL10">
            <v>136.34</v>
          </cell>
          <cell r="AM10">
            <v>11490</v>
          </cell>
          <cell r="AN10">
            <v>136.34</v>
          </cell>
          <cell r="AO10">
            <v>5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 t="str">
            <v>True</v>
          </cell>
          <cell r="AU10" t="str">
            <v>False</v>
          </cell>
          <cell r="AV10">
            <v>0</v>
          </cell>
          <cell r="AW10">
            <v>9</v>
          </cell>
          <cell r="AX10">
            <v>53</v>
          </cell>
          <cell r="AZ10">
            <v>45748</v>
          </cell>
          <cell r="BA10">
            <v>0.59642361111111108</v>
          </cell>
          <cell r="BB10" t="str">
            <v>TYU.V</v>
          </cell>
          <cell r="BC10" t="str">
            <v>|ANDREYMO|SERGEY.RO|TYU.V|ZHUKOVAAN|GLEBOVA.A|VLAD|SADYKOV.A|ANDREYMO|SERGEY.RO|TYU.V|ZHUKOVAAN|IRINA.IV|VLAD|SADYKOV.A|KELN.O|VLAD|TYU.V|KELN.O|</v>
          </cell>
          <cell r="BD10">
            <v>9594.8799999999992</v>
          </cell>
          <cell r="BE10">
            <v>0</v>
          </cell>
          <cell r="BF10">
            <v>38</v>
          </cell>
          <cell r="BG10">
            <v>316</v>
          </cell>
          <cell r="BH10">
            <v>156</v>
          </cell>
          <cell r="BI10">
            <v>295</v>
          </cell>
          <cell r="BJ10">
            <v>231</v>
          </cell>
          <cell r="BK10">
            <v>13</v>
          </cell>
          <cell r="BL10">
            <v>179</v>
          </cell>
          <cell r="BM10">
            <v>23</v>
          </cell>
          <cell r="BN10">
            <v>24</v>
          </cell>
          <cell r="BO10">
            <v>66</v>
          </cell>
          <cell r="BP10">
            <v>0</v>
          </cell>
          <cell r="BQ10">
            <v>63</v>
          </cell>
          <cell r="BR10">
            <v>0</v>
          </cell>
          <cell r="BS10" t="str">
            <v>K10</v>
          </cell>
          <cell r="BT10" t="str">
            <v>TA2D0P02</v>
          </cell>
        </row>
        <row r="11">
          <cell r="A11">
            <v>1996894</v>
          </cell>
          <cell r="B11" t="str">
            <v>Tablet PC Digma Pro HIT 18 T616 8C/8Gb/256Gb 10.5" IPS 1920x1200/4G/2Sim/And13/violet/BT/13Mpix/5Mpi</v>
          </cell>
          <cell r="C11" t="str">
            <v>False</v>
          </cell>
          <cell r="D11">
            <v>13457.38</v>
          </cell>
          <cell r="E11">
            <v>9.16</v>
          </cell>
          <cell r="F11">
            <v>14690</v>
          </cell>
          <cell r="G11">
            <v>14790</v>
          </cell>
          <cell r="H11">
            <v>14890</v>
          </cell>
          <cell r="I11">
            <v>15990</v>
          </cell>
          <cell r="J11">
            <v>15990</v>
          </cell>
          <cell r="K11">
            <v>15990</v>
          </cell>
          <cell r="L11">
            <v>14790</v>
          </cell>
          <cell r="M11">
            <v>250</v>
          </cell>
          <cell r="N11">
            <v>649</v>
          </cell>
          <cell r="O11">
            <v>189</v>
          </cell>
          <cell r="P11">
            <v>157</v>
          </cell>
          <cell r="Q11">
            <v>0</v>
          </cell>
          <cell r="R11">
            <v>32</v>
          </cell>
          <cell r="S11">
            <v>1</v>
          </cell>
          <cell r="T11">
            <v>0</v>
          </cell>
          <cell r="U11">
            <v>0</v>
          </cell>
          <cell r="V11">
            <v>500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</v>
          </cell>
          <cell r="AB11">
            <v>216</v>
          </cell>
          <cell r="AC11">
            <v>272</v>
          </cell>
          <cell r="AD11">
            <v>14368.76</v>
          </cell>
          <cell r="AE11" t="str">
            <v>DIGMA PRO</v>
          </cell>
          <cell r="AF11">
            <v>0</v>
          </cell>
          <cell r="AG11">
            <v>174.31</v>
          </cell>
          <cell r="AH11">
            <v>175.49</v>
          </cell>
          <cell r="AI11">
            <v>176.68</v>
          </cell>
          <cell r="AJ11">
            <v>177.87</v>
          </cell>
          <cell r="AK11">
            <v>14990</v>
          </cell>
          <cell r="AL11">
            <v>189.73</v>
          </cell>
          <cell r="AM11">
            <v>15990</v>
          </cell>
          <cell r="AN11">
            <v>189.73</v>
          </cell>
          <cell r="AO11">
            <v>7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 t="str">
            <v>True</v>
          </cell>
          <cell r="AU11" t="str">
            <v>False</v>
          </cell>
          <cell r="AV11">
            <v>0</v>
          </cell>
          <cell r="AW11">
            <v>2</v>
          </cell>
          <cell r="AX11">
            <v>56</v>
          </cell>
          <cell r="AZ11">
            <v>45748</v>
          </cell>
          <cell r="BA11">
            <v>0.59646990740740746</v>
          </cell>
          <cell r="BB11" t="str">
            <v>TYU.V</v>
          </cell>
          <cell r="BC11" t="str">
            <v>|ANDREYMO|SERGEY.RO|TYU.V|ZHUKOVAAN|GLEBOVA.A|VLAD|SADYKOV.A|ANDREYMO|SERGEY.RO|TYU.V|ZHUKOVAAN|IRINA.IV|VLAD|SADYKOV.A|KELN.O|VLAD|TYU.V|KELN.O|</v>
          </cell>
          <cell r="BD11">
            <v>13457.38</v>
          </cell>
          <cell r="BE11">
            <v>331</v>
          </cell>
          <cell r="BF11">
            <v>657</v>
          </cell>
          <cell r="BG11">
            <v>608</v>
          </cell>
          <cell r="BH11">
            <v>144</v>
          </cell>
          <cell r="BI11">
            <v>259</v>
          </cell>
          <cell r="BJ11">
            <v>152</v>
          </cell>
          <cell r="BK11">
            <v>2</v>
          </cell>
          <cell r="BL11">
            <v>96</v>
          </cell>
          <cell r="BM11">
            <v>8</v>
          </cell>
          <cell r="BN11">
            <v>9</v>
          </cell>
          <cell r="BO11">
            <v>45</v>
          </cell>
          <cell r="BP11">
            <v>0</v>
          </cell>
          <cell r="BQ11">
            <v>45</v>
          </cell>
          <cell r="BR11">
            <v>1</v>
          </cell>
          <cell r="BS11" t="str">
            <v>K10</v>
          </cell>
          <cell r="BT11" t="str">
            <v>HS1011PL</v>
          </cell>
        </row>
        <row r="12">
          <cell r="A12">
            <v>1996893</v>
          </cell>
          <cell r="B12" t="str">
            <v>Tablet PC Digma Pro HIT 18 T606 8C/8Gb/128Gb 10.5" IPS 1920x1200/4G/2Sim/And13/violet/BT/13Mpix/5Mpi</v>
          </cell>
          <cell r="C12" t="str">
            <v>False</v>
          </cell>
          <cell r="D12">
            <v>11657.61</v>
          </cell>
          <cell r="E12">
            <v>8</v>
          </cell>
          <cell r="F12">
            <v>12590</v>
          </cell>
          <cell r="G12">
            <v>12690</v>
          </cell>
          <cell r="H12">
            <v>12790</v>
          </cell>
          <cell r="I12">
            <v>13990</v>
          </cell>
          <cell r="J12">
            <v>13990</v>
          </cell>
          <cell r="K12">
            <v>13990</v>
          </cell>
          <cell r="L12">
            <v>12690</v>
          </cell>
          <cell r="M12">
            <v>250</v>
          </cell>
          <cell r="N12">
            <v>505</v>
          </cell>
          <cell r="O12">
            <v>47</v>
          </cell>
          <cell r="P12">
            <v>27</v>
          </cell>
          <cell r="Q12">
            <v>0</v>
          </cell>
          <cell r="R12">
            <v>20</v>
          </cell>
          <cell r="S12">
            <v>2</v>
          </cell>
          <cell r="T12">
            <v>0</v>
          </cell>
          <cell r="U12">
            <v>0</v>
          </cell>
          <cell r="V12">
            <v>500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34</v>
          </cell>
          <cell r="AB12">
            <v>89</v>
          </cell>
          <cell r="AC12">
            <v>272</v>
          </cell>
          <cell r="AD12">
            <v>12580.75</v>
          </cell>
          <cell r="AE12" t="str">
            <v>DIGMA PRO</v>
          </cell>
          <cell r="AF12">
            <v>0</v>
          </cell>
          <cell r="AG12">
            <v>149.38999999999999</v>
          </cell>
          <cell r="AH12">
            <v>150.57</v>
          </cell>
          <cell r="AI12">
            <v>151.76</v>
          </cell>
          <cell r="AJ12">
            <v>152.94999999999999</v>
          </cell>
          <cell r="AK12">
            <v>12890</v>
          </cell>
          <cell r="AL12">
            <v>166</v>
          </cell>
          <cell r="AM12">
            <v>13990</v>
          </cell>
          <cell r="AN12">
            <v>166</v>
          </cell>
          <cell r="AO12">
            <v>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 t="str">
            <v>True</v>
          </cell>
          <cell r="AU12" t="str">
            <v>False</v>
          </cell>
          <cell r="AV12">
            <v>0</v>
          </cell>
          <cell r="AW12">
            <v>5</v>
          </cell>
          <cell r="AX12">
            <v>51</v>
          </cell>
          <cell r="AZ12">
            <v>45748</v>
          </cell>
          <cell r="BA12">
            <v>0.59645833333333331</v>
          </cell>
          <cell r="BB12" t="str">
            <v>TYU.V</v>
          </cell>
          <cell r="BC12" t="str">
            <v>|ANDREYMO|SERGEY.RO|TYU.V|ZHUKOVAAN|GLEBOVA.A|VLAD|SADYKOV.A|ANDREYMO|SERGEY.RO|TYU.V|ZHUKOVAAN|IRINA.IV|VLAD|SADYKOV.A|KELN.O|VLAD|TYU.V|KELN.O|</v>
          </cell>
          <cell r="BD12">
            <v>11657.61</v>
          </cell>
          <cell r="BE12">
            <v>244</v>
          </cell>
          <cell r="BF12">
            <v>675</v>
          </cell>
          <cell r="BG12">
            <v>1114</v>
          </cell>
          <cell r="BH12">
            <v>170</v>
          </cell>
          <cell r="BI12">
            <v>250</v>
          </cell>
          <cell r="BJ12">
            <v>222</v>
          </cell>
          <cell r="BK12">
            <v>4</v>
          </cell>
          <cell r="BL12">
            <v>185</v>
          </cell>
          <cell r="BM12">
            <v>15</v>
          </cell>
          <cell r="BN12">
            <v>6</v>
          </cell>
          <cell r="BO12">
            <v>108</v>
          </cell>
          <cell r="BP12">
            <v>0</v>
          </cell>
          <cell r="BQ12">
            <v>106</v>
          </cell>
          <cell r="BR12">
            <v>0</v>
          </cell>
          <cell r="BS12" t="str">
            <v>K10</v>
          </cell>
          <cell r="BT12" t="str">
            <v>HS1012PL</v>
          </cell>
        </row>
        <row r="13">
          <cell r="A13">
            <v>2002815</v>
          </cell>
          <cell r="B13" t="str">
            <v>Tablet PC Digma Optima 8306C 4G T606 8C/4Gb/64Gb 8" IPS 1280x800/4G/1Sim/And13/blue/BT/5Mpix/2Mpix/5</v>
          </cell>
          <cell r="C13" t="str">
            <v>False</v>
          </cell>
          <cell r="D13">
            <v>6398.92</v>
          </cell>
          <cell r="E13">
            <v>20.18</v>
          </cell>
          <cell r="F13">
            <v>7690</v>
          </cell>
          <cell r="G13">
            <v>7790</v>
          </cell>
          <cell r="H13">
            <v>7890</v>
          </cell>
          <cell r="I13">
            <v>8490</v>
          </cell>
          <cell r="J13">
            <v>8490</v>
          </cell>
          <cell r="K13">
            <v>8490</v>
          </cell>
          <cell r="L13">
            <v>7790</v>
          </cell>
          <cell r="M13">
            <v>680</v>
          </cell>
          <cell r="N13">
            <v>640</v>
          </cell>
          <cell r="O13">
            <v>234</v>
          </cell>
          <cell r="P13">
            <v>216</v>
          </cell>
          <cell r="Q13">
            <v>0</v>
          </cell>
          <cell r="R13">
            <v>18</v>
          </cell>
          <cell r="S13">
            <v>4</v>
          </cell>
          <cell r="T13">
            <v>0</v>
          </cell>
          <cell r="U13">
            <v>0</v>
          </cell>
          <cell r="V13">
            <v>420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11</v>
          </cell>
          <cell r="AB13">
            <v>305</v>
          </cell>
          <cell r="AC13">
            <v>249</v>
          </cell>
          <cell r="AD13">
            <v>8792.83</v>
          </cell>
          <cell r="AE13" t="str">
            <v>DIGMA</v>
          </cell>
          <cell r="AF13">
            <v>0</v>
          </cell>
          <cell r="AG13">
            <v>91.25</v>
          </cell>
          <cell r="AH13">
            <v>92.43</v>
          </cell>
          <cell r="AI13">
            <v>93.62</v>
          </cell>
          <cell r="AJ13">
            <v>94.81</v>
          </cell>
          <cell r="AK13">
            <v>7990</v>
          </cell>
          <cell r="AL13">
            <v>100.74</v>
          </cell>
          <cell r="AM13">
            <v>8490</v>
          </cell>
          <cell r="AN13">
            <v>100.74</v>
          </cell>
          <cell r="AO13">
            <v>7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 t="str">
            <v>True</v>
          </cell>
          <cell r="AU13" t="str">
            <v>False</v>
          </cell>
          <cell r="AV13">
            <v>0</v>
          </cell>
          <cell r="AW13">
            <v>54</v>
          </cell>
          <cell r="AX13">
            <v>63</v>
          </cell>
          <cell r="AZ13">
            <v>45748</v>
          </cell>
          <cell r="BA13">
            <v>0.59584490740740736</v>
          </cell>
          <cell r="BB13" t="str">
            <v>TYU.V</v>
          </cell>
          <cell r="BC13" t="str">
            <v>|ANDREYMO|IRINA.IV|ANDREYMO|SERGEY.RO|TYU.V|ZHUKOVAAN|IRINA.IV|VLAD|SADYKOV.A|KELN.O|VLAD|TYU.V|KELN.O|</v>
          </cell>
          <cell r="BD13">
            <v>6323.37</v>
          </cell>
          <cell r="BE13">
            <v>168</v>
          </cell>
          <cell r="BF13">
            <v>461</v>
          </cell>
          <cell r="BG13">
            <v>741</v>
          </cell>
          <cell r="BH13">
            <v>124</v>
          </cell>
          <cell r="BI13">
            <v>136</v>
          </cell>
          <cell r="BJ13">
            <v>101</v>
          </cell>
          <cell r="BK13">
            <v>16</v>
          </cell>
          <cell r="BL13">
            <v>80</v>
          </cell>
          <cell r="BM13">
            <v>10</v>
          </cell>
          <cell r="BN13">
            <v>3</v>
          </cell>
          <cell r="BO13">
            <v>41</v>
          </cell>
          <cell r="BP13">
            <v>11</v>
          </cell>
          <cell r="BQ13">
            <v>39</v>
          </cell>
          <cell r="BR13">
            <v>0</v>
          </cell>
          <cell r="BS13" t="str">
            <v>K10</v>
          </cell>
          <cell r="BT13" t="str">
            <v>TS8291PL</v>
          </cell>
        </row>
        <row r="14">
          <cell r="A14">
            <v>2024544</v>
          </cell>
          <cell r="B14" t="str">
            <v>Tablet PC Digma Pro Pulse T616 8C/8Gb/256Gb 10.4" In-Cell 2000x1200/4G/2Sim/And14/dk.green/BT/13Mpix</v>
          </cell>
          <cell r="C14" t="str">
            <v>False</v>
          </cell>
          <cell r="D14">
            <v>13914.38</v>
          </cell>
          <cell r="E14">
            <v>9.17</v>
          </cell>
          <cell r="F14">
            <v>15190</v>
          </cell>
          <cell r="G14">
            <v>15290</v>
          </cell>
          <cell r="H14">
            <v>15390</v>
          </cell>
          <cell r="I14">
            <v>16590</v>
          </cell>
          <cell r="J14">
            <v>16590</v>
          </cell>
          <cell r="K14">
            <v>16590</v>
          </cell>
          <cell r="L14">
            <v>15290</v>
          </cell>
          <cell r="M14">
            <v>1500</v>
          </cell>
          <cell r="N14">
            <v>1588</v>
          </cell>
          <cell r="O14">
            <v>776</v>
          </cell>
          <cell r="P14">
            <v>762</v>
          </cell>
          <cell r="Q14">
            <v>530</v>
          </cell>
          <cell r="R14">
            <v>14</v>
          </cell>
          <cell r="S14">
            <v>14</v>
          </cell>
          <cell r="T14">
            <v>10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</v>
          </cell>
          <cell r="Z14">
            <v>0</v>
          </cell>
          <cell r="AA14">
            <v>0</v>
          </cell>
          <cell r="AB14">
            <v>1326</v>
          </cell>
          <cell r="AC14">
            <v>142</v>
          </cell>
          <cell r="AD14">
            <v>14236.34</v>
          </cell>
          <cell r="AE14" t="str">
            <v>DIGMA PRO</v>
          </cell>
          <cell r="AF14">
            <v>0</v>
          </cell>
          <cell r="AG14">
            <v>180.24</v>
          </cell>
          <cell r="AH14">
            <v>181.42</v>
          </cell>
          <cell r="AI14">
            <v>182.61</v>
          </cell>
          <cell r="AJ14">
            <v>183.8</v>
          </cell>
          <cell r="AK14">
            <v>15490</v>
          </cell>
          <cell r="AL14">
            <v>196.85</v>
          </cell>
          <cell r="AM14">
            <v>16590</v>
          </cell>
          <cell r="AN14">
            <v>196.85</v>
          </cell>
          <cell r="AO14">
            <v>1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 t="str">
            <v>True</v>
          </cell>
          <cell r="AU14" t="str">
            <v>False</v>
          </cell>
          <cell r="AV14">
            <v>0</v>
          </cell>
          <cell r="AW14">
            <v>4</v>
          </cell>
          <cell r="AX14">
            <v>30</v>
          </cell>
          <cell r="AZ14">
            <v>45748</v>
          </cell>
          <cell r="BA14">
            <v>0.59633101851851855</v>
          </cell>
          <cell r="BB14" t="str">
            <v>TYU.V</v>
          </cell>
          <cell r="BC14" t="str">
            <v>|ANDREYMO|SERGEY.RO|TYU.V|ZHUKOVAAN|GLEBOVA.A|VLAD|SADYKOV.A|ANDREYMO|SERGEY.RO|TYU.V|ZHUKOVAAN|IRINA.IV|VLAD|SADYKOV.A|KELN.O|VLAD|TYU.V|KELN.O|</v>
          </cell>
          <cell r="BD14">
            <v>14200.25</v>
          </cell>
          <cell r="BE14">
            <v>0</v>
          </cell>
          <cell r="BF14">
            <v>12</v>
          </cell>
          <cell r="BG14">
            <v>133</v>
          </cell>
          <cell r="BH14">
            <v>62</v>
          </cell>
          <cell r="BI14">
            <v>85</v>
          </cell>
          <cell r="BJ14">
            <v>102</v>
          </cell>
          <cell r="BK14">
            <v>17</v>
          </cell>
          <cell r="BL14">
            <v>100</v>
          </cell>
          <cell r="BM14">
            <v>19</v>
          </cell>
          <cell r="BN14">
            <v>39</v>
          </cell>
          <cell r="BO14">
            <v>19</v>
          </cell>
          <cell r="BP14">
            <v>12</v>
          </cell>
          <cell r="BQ14">
            <v>19</v>
          </cell>
          <cell r="BR14">
            <v>0</v>
          </cell>
          <cell r="BS14" t="str">
            <v>K8</v>
          </cell>
          <cell r="BT14" t="str">
            <v>TA3E0P01</v>
          </cell>
        </row>
        <row r="15">
          <cell r="A15">
            <v>1996888</v>
          </cell>
          <cell r="B15" t="str">
            <v>Tablet PC Digma Pro HIT 18 T606 8C/6Gb/128Gb 10.5" IPS 1920x1200/4G/2Sim/And13/violet/BT/13Mpix/5Mpi</v>
          </cell>
          <cell r="C15" t="str">
            <v>False</v>
          </cell>
          <cell r="D15">
            <v>10827.05</v>
          </cell>
          <cell r="E15">
            <v>7.97</v>
          </cell>
          <cell r="F15">
            <v>11690</v>
          </cell>
          <cell r="G15">
            <v>11790</v>
          </cell>
          <cell r="H15">
            <v>11890</v>
          </cell>
          <cell r="I15">
            <v>12990</v>
          </cell>
          <cell r="J15">
            <v>12990</v>
          </cell>
          <cell r="K15">
            <v>12990</v>
          </cell>
          <cell r="L15">
            <v>11790</v>
          </cell>
          <cell r="M15">
            <v>250</v>
          </cell>
          <cell r="N15">
            <v>750</v>
          </cell>
          <cell r="O15">
            <v>252</v>
          </cell>
          <cell r="P15">
            <v>239</v>
          </cell>
          <cell r="Q15">
            <v>0</v>
          </cell>
          <cell r="R15">
            <v>13</v>
          </cell>
          <cell r="S15">
            <v>1</v>
          </cell>
          <cell r="T15">
            <v>0</v>
          </cell>
          <cell r="U15">
            <v>0</v>
          </cell>
          <cell r="V15">
            <v>500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</v>
          </cell>
          <cell r="AB15">
            <v>272</v>
          </cell>
          <cell r="AC15">
            <v>290</v>
          </cell>
          <cell r="AD15">
            <v>11754.94</v>
          </cell>
          <cell r="AE15" t="str">
            <v>DIGMA PRO</v>
          </cell>
          <cell r="AF15">
            <v>0</v>
          </cell>
          <cell r="AG15">
            <v>138.71</v>
          </cell>
          <cell r="AH15">
            <v>139.9</v>
          </cell>
          <cell r="AI15">
            <v>141.08000000000001</v>
          </cell>
          <cell r="AJ15">
            <v>142.27000000000001</v>
          </cell>
          <cell r="AK15">
            <v>11990</v>
          </cell>
          <cell r="AL15">
            <v>154.13</v>
          </cell>
          <cell r="AM15">
            <v>12990</v>
          </cell>
          <cell r="AN15">
            <v>154.13</v>
          </cell>
          <cell r="AO15">
            <v>4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 t="str">
            <v>True</v>
          </cell>
          <cell r="AU15" t="str">
            <v>False</v>
          </cell>
          <cell r="AV15">
            <v>0</v>
          </cell>
          <cell r="AW15">
            <v>2</v>
          </cell>
          <cell r="AX15">
            <v>18</v>
          </cell>
          <cell r="AZ15">
            <v>45748</v>
          </cell>
          <cell r="BA15">
            <v>0.59644675925925927</v>
          </cell>
          <cell r="BB15" t="str">
            <v>TYU.V</v>
          </cell>
          <cell r="BC15" t="str">
            <v>|ANDREYMO|SERGEY.RO|TYU.V|ZHUKOVAAN|GLEBOVA.A|VLAD|SADYKOV.A|ANDREYMO|SERGEY.RO|TYU.V|ZHUKOVAAN|IRINA.IV|VLAD|SADYKOV.A|KELN.O|VLAD|TYU.V|KELN.O|</v>
          </cell>
          <cell r="BD15">
            <v>10827.05</v>
          </cell>
          <cell r="BE15">
            <v>272</v>
          </cell>
          <cell r="BF15">
            <v>612</v>
          </cell>
          <cell r="BG15">
            <v>894</v>
          </cell>
          <cell r="BH15">
            <v>171</v>
          </cell>
          <cell r="BI15">
            <v>80</v>
          </cell>
          <cell r="BJ15">
            <v>156</v>
          </cell>
          <cell r="BK15">
            <v>12</v>
          </cell>
          <cell r="BL15">
            <v>134</v>
          </cell>
          <cell r="BM15">
            <v>24</v>
          </cell>
          <cell r="BN15">
            <v>24</v>
          </cell>
          <cell r="BO15">
            <v>46</v>
          </cell>
          <cell r="BP15">
            <v>0</v>
          </cell>
          <cell r="BQ15">
            <v>46</v>
          </cell>
          <cell r="BR15">
            <v>0</v>
          </cell>
          <cell r="BS15" t="str">
            <v>K10</v>
          </cell>
          <cell r="BT15" t="str">
            <v>HS1010PL</v>
          </cell>
        </row>
        <row r="16">
          <cell r="A16">
            <v>1955240</v>
          </cell>
          <cell r="B16" t="str">
            <v>Tablet PC Digma Pro HIT 14 T606 8C/4Gb/128Gb 10.4" IPS 2000x1200/4G/2Sim/And13/blue/BT/13Mpix/5Mpix/</v>
          </cell>
          <cell r="C16" t="str">
            <v>True</v>
          </cell>
          <cell r="D16">
            <v>13277.24</v>
          </cell>
          <cell r="E16">
            <v>9.1300000000000008</v>
          </cell>
          <cell r="F16">
            <v>14490</v>
          </cell>
          <cell r="G16">
            <v>14590</v>
          </cell>
          <cell r="H16">
            <v>14690</v>
          </cell>
          <cell r="I16">
            <v>15790</v>
          </cell>
          <cell r="J16">
            <v>15790</v>
          </cell>
          <cell r="K16">
            <v>15790</v>
          </cell>
          <cell r="L16">
            <v>14590</v>
          </cell>
          <cell r="M16">
            <v>0</v>
          </cell>
          <cell r="N16">
            <v>585</v>
          </cell>
          <cell r="O16">
            <v>270</v>
          </cell>
          <cell r="P16">
            <v>260</v>
          </cell>
          <cell r="Q16">
            <v>0</v>
          </cell>
          <cell r="R16">
            <v>10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369</v>
          </cell>
          <cell r="AC16">
            <v>137</v>
          </cell>
          <cell r="AD16">
            <v>14268.85</v>
          </cell>
          <cell r="AE16" t="str">
            <v>DIGMA PRO</v>
          </cell>
          <cell r="AF16">
            <v>0</v>
          </cell>
          <cell r="AG16">
            <v>171.93</v>
          </cell>
          <cell r="AH16">
            <v>173.12</v>
          </cell>
          <cell r="AI16">
            <v>174.31</v>
          </cell>
          <cell r="AJ16">
            <v>175.49</v>
          </cell>
          <cell r="AK16">
            <v>14790</v>
          </cell>
          <cell r="AL16">
            <v>187.36</v>
          </cell>
          <cell r="AM16">
            <v>15790</v>
          </cell>
          <cell r="AN16">
            <v>187.36</v>
          </cell>
          <cell r="AO16">
            <v>3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 t="str">
            <v>True</v>
          </cell>
          <cell r="AU16" t="str">
            <v>False</v>
          </cell>
          <cell r="AV16">
            <v>0</v>
          </cell>
          <cell r="AW16">
            <v>18</v>
          </cell>
          <cell r="AX16">
            <v>14</v>
          </cell>
          <cell r="AZ16">
            <v>45748</v>
          </cell>
          <cell r="BA16">
            <v>0.59643518518518512</v>
          </cell>
          <cell r="BB16" t="str">
            <v>TYU.V</v>
          </cell>
          <cell r="BC16" t="str">
            <v>|ANDREYMO|SERGEY.RO|TYU.V|ZHUKOVAAN|GLEBOVA.A|VLAD|SADYKOV.A|ANDREYMO|SERGEY.RO|TYU.V|ZHUKOVAAN|IRINA.IV|VLAD|SADYKOV.A|KELN.O|VLAD|TYU.V|KELN.O|</v>
          </cell>
          <cell r="BD16">
            <v>13277.24</v>
          </cell>
          <cell r="BE16">
            <v>171</v>
          </cell>
          <cell r="BF16">
            <v>216</v>
          </cell>
          <cell r="BG16">
            <v>202</v>
          </cell>
          <cell r="BH16">
            <v>151</v>
          </cell>
          <cell r="BI16">
            <v>182</v>
          </cell>
          <cell r="BJ16">
            <v>43</v>
          </cell>
          <cell r="BK16">
            <v>1</v>
          </cell>
          <cell r="BL16">
            <v>42</v>
          </cell>
          <cell r="BM16">
            <v>4</v>
          </cell>
          <cell r="BN16">
            <v>8</v>
          </cell>
          <cell r="BO16">
            <v>11</v>
          </cell>
          <cell r="BP16">
            <v>0</v>
          </cell>
          <cell r="BQ16">
            <v>11</v>
          </cell>
          <cell r="BR16">
            <v>0</v>
          </cell>
          <cell r="BS16" t="str">
            <v>K5</v>
          </cell>
          <cell r="BT16" t="str">
            <v>HS1006PL</v>
          </cell>
        </row>
        <row r="17">
          <cell r="A17">
            <v>2024541</v>
          </cell>
          <cell r="B17" t="str">
            <v>Tablet PC Digma Pro Pulse T606 8C/8Gb/128Gb 10.4" In-Cell 2000x1200/4G/2Sim/And14/dk.green/BT/13Mpix</v>
          </cell>
          <cell r="C17" t="str">
            <v>False</v>
          </cell>
          <cell r="D17">
            <v>11882.77</v>
          </cell>
          <cell r="E17">
            <v>7.63</v>
          </cell>
          <cell r="F17">
            <v>12790</v>
          </cell>
          <cell r="G17">
            <v>12790</v>
          </cell>
          <cell r="H17">
            <v>12890</v>
          </cell>
          <cell r="I17">
            <v>13990</v>
          </cell>
          <cell r="J17">
            <v>13990</v>
          </cell>
          <cell r="K17">
            <v>13990</v>
          </cell>
          <cell r="L17">
            <v>12790</v>
          </cell>
          <cell r="M17">
            <v>1500</v>
          </cell>
          <cell r="N17">
            <v>1223</v>
          </cell>
          <cell r="O17">
            <v>270</v>
          </cell>
          <cell r="P17">
            <v>260</v>
          </cell>
          <cell r="Q17">
            <v>530</v>
          </cell>
          <cell r="R17">
            <v>10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805</v>
          </cell>
          <cell r="AC17">
            <v>269</v>
          </cell>
          <cell r="AD17">
            <v>12681.41</v>
          </cell>
          <cell r="AE17" t="str">
            <v>DIGMA PRO</v>
          </cell>
          <cell r="AF17">
            <v>0</v>
          </cell>
          <cell r="AG17">
            <v>151.76</v>
          </cell>
          <cell r="AH17">
            <v>151.76</v>
          </cell>
          <cell r="AI17">
            <v>152.94999999999999</v>
          </cell>
          <cell r="AJ17">
            <v>154.13</v>
          </cell>
          <cell r="AK17">
            <v>12990</v>
          </cell>
          <cell r="AL17">
            <v>166</v>
          </cell>
          <cell r="AM17">
            <v>13990</v>
          </cell>
          <cell r="AN17">
            <v>166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 t="str">
            <v>True</v>
          </cell>
          <cell r="AU17" t="str">
            <v>False</v>
          </cell>
          <cell r="AV17">
            <v>0</v>
          </cell>
          <cell r="AW17">
            <v>6</v>
          </cell>
          <cell r="AX17">
            <v>11</v>
          </cell>
          <cell r="AZ17">
            <v>45748</v>
          </cell>
          <cell r="BA17">
            <v>0.59631944444444451</v>
          </cell>
          <cell r="BB17" t="str">
            <v>TYU.V</v>
          </cell>
          <cell r="BC17" t="str">
            <v>|ANDREYMO|SERGEY.RO|TYU.V|ZHUKOVAAN|GLEBOVA.A|VLAD|SADYKOV.A|ANDREYMO|SERGEY.RO|TYU.V|ZHUKOVAAN|IRINA.IV|VLAD|SADYKOV.A|KELN.O|VLAD|TYU.V|KELN.O|</v>
          </cell>
          <cell r="BD17">
            <v>12121.8</v>
          </cell>
          <cell r="BE17">
            <v>0</v>
          </cell>
          <cell r="BF17">
            <v>10</v>
          </cell>
          <cell r="BG17">
            <v>61</v>
          </cell>
          <cell r="BH17">
            <v>101</v>
          </cell>
          <cell r="BI17">
            <v>86</v>
          </cell>
          <cell r="BJ17">
            <v>504</v>
          </cell>
          <cell r="BK17">
            <v>12</v>
          </cell>
          <cell r="BL17">
            <v>502</v>
          </cell>
          <cell r="BM17">
            <v>27</v>
          </cell>
          <cell r="BN17">
            <v>5</v>
          </cell>
          <cell r="BO17">
            <v>10</v>
          </cell>
          <cell r="BP17">
            <v>6</v>
          </cell>
          <cell r="BQ17">
            <v>10</v>
          </cell>
          <cell r="BR17">
            <v>0</v>
          </cell>
          <cell r="BS17" t="str">
            <v>K10</v>
          </cell>
          <cell r="BT17" t="str">
            <v>TA3D0P01</v>
          </cell>
        </row>
        <row r="18">
          <cell r="A18">
            <v>2024859</v>
          </cell>
          <cell r="B18" t="str">
            <v>Tablet PC Digma Kids A8 SC9863A 8C/2Gb/32Gb 8" IPS 1280x800/4G/1Sim/And11.0Go/pink/BT/2Mpix/0.3Mpix/</v>
          </cell>
          <cell r="C18" t="str">
            <v>False</v>
          </cell>
          <cell r="D18">
            <v>5325.67</v>
          </cell>
          <cell r="E18">
            <v>4.96</v>
          </cell>
          <cell r="F18">
            <v>5590</v>
          </cell>
          <cell r="G18">
            <v>5590</v>
          </cell>
          <cell r="H18">
            <v>5690</v>
          </cell>
          <cell r="I18">
            <v>6290</v>
          </cell>
          <cell r="J18">
            <v>6290</v>
          </cell>
          <cell r="K18">
            <v>6290</v>
          </cell>
          <cell r="L18">
            <v>5590</v>
          </cell>
          <cell r="M18">
            <v>800</v>
          </cell>
          <cell r="N18">
            <v>744</v>
          </cell>
          <cell r="O18">
            <v>333</v>
          </cell>
          <cell r="P18">
            <v>324</v>
          </cell>
          <cell r="Q18">
            <v>0</v>
          </cell>
          <cell r="R18">
            <v>9</v>
          </cell>
          <cell r="S18">
            <v>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4</v>
          </cell>
          <cell r="AB18">
            <v>353</v>
          </cell>
          <cell r="AC18">
            <v>273</v>
          </cell>
          <cell r="AD18">
            <v>5712.6</v>
          </cell>
          <cell r="AE18" t="str">
            <v>DIGMA</v>
          </cell>
          <cell r="AF18">
            <v>0</v>
          </cell>
          <cell r="AG18">
            <v>66.33</v>
          </cell>
          <cell r="AH18">
            <v>66.33</v>
          </cell>
          <cell r="AI18">
            <v>67.52</v>
          </cell>
          <cell r="AJ18">
            <v>68.7</v>
          </cell>
          <cell r="AK18">
            <v>5790</v>
          </cell>
          <cell r="AL18">
            <v>74.63</v>
          </cell>
          <cell r="AM18">
            <v>6290</v>
          </cell>
          <cell r="AN18">
            <v>74.63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 t="str">
            <v>True</v>
          </cell>
          <cell r="AU18" t="str">
            <v>False</v>
          </cell>
          <cell r="AV18">
            <v>0</v>
          </cell>
          <cell r="AW18">
            <v>11</v>
          </cell>
          <cell r="AX18">
            <v>16</v>
          </cell>
          <cell r="AZ18">
            <v>45748</v>
          </cell>
          <cell r="BA18">
            <v>0.60638888888888887</v>
          </cell>
          <cell r="BB18" t="str">
            <v>TYU.V</v>
          </cell>
          <cell r="BC18" t="str">
            <v>|ANDREYMO|IRINA.IV|ANDREYMO|SERGEY.RO|TYU.V|ZHUKOVAAN|IRINA.IV|VLAD|SADYKOV.A|KELN.O|VLAD|TYU.V|KELN.O|</v>
          </cell>
          <cell r="BD18">
            <v>5330.99</v>
          </cell>
          <cell r="BE18">
            <v>0</v>
          </cell>
          <cell r="BF18">
            <v>1</v>
          </cell>
          <cell r="BG18">
            <v>166</v>
          </cell>
          <cell r="BH18">
            <v>93</v>
          </cell>
          <cell r="BI18">
            <v>92</v>
          </cell>
          <cell r="BJ18">
            <v>95</v>
          </cell>
          <cell r="BK18">
            <v>13</v>
          </cell>
          <cell r="BL18">
            <v>89</v>
          </cell>
          <cell r="BM18">
            <v>15</v>
          </cell>
          <cell r="BN18">
            <v>10</v>
          </cell>
          <cell r="BO18">
            <v>24</v>
          </cell>
          <cell r="BP18">
            <v>3</v>
          </cell>
          <cell r="BQ18">
            <v>23</v>
          </cell>
          <cell r="BR18">
            <v>1</v>
          </cell>
          <cell r="BS18" t="str">
            <v>K10</v>
          </cell>
          <cell r="BT18" t="str">
            <v>DA5B8P01</v>
          </cell>
        </row>
        <row r="19">
          <cell r="A19">
            <v>2029086</v>
          </cell>
          <cell r="B19" t="str">
            <v>Tablet PC Digma Pro Spark G85 8C/4Gb/64Gb 8.7" IPS 1340x800/4G/2Sim/And14/dk.grey/BT/13Mpix/5Mpix/40</v>
          </cell>
          <cell r="C19" t="str">
            <v>False</v>
          </cell>
          <cell r="D19">
            <v>8359.65</v>
          </cell>
          <cell r="E19">
            <v>7.54</v>
          </cell>
          <cell r="F19">
            <v>8990</v>
          </cell>
          <cell r="G19">
            <v>8990</v>
          </cell>
          <cell r="H19">
            <v>9090</v>
          </cell>
          <cell r="I19">
            <v>10190</v>
          </cell>
          <cell r="J19">
            <v>10190</v>
          </cell>
          <cell r="K19">
            <v>10190</v>
          </cell>
          <cell r="L19">
            <v>8990</v>
          </cell>
          <cell r="M19">
            <v>1000</v>
          </cell>
          <cell r="N19">
            <v>569</v>
          </cell>
          <cell r="O19">
            <v>94</v>
          </cell>
          <cell r="P19">
            <v>85</v>
          </cell>
          <cell r="Q19">
            <v>0</v>
          </cell>
          <cell r="R19">
            <v>9</v>
          </cell>
          <cell r="S19">
            <v>21</v>
          </cell>
          <cell r="T19">
            <v>0</v>
          </cell>
          <cell r="U19">
            <v>0</v>
          </cell>
          <cell r="V19">
            <v>500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</v>
          </cell>
          <cell r="AB19">
            <v>142</v>
          </cell>
          <cell r="AC19">
            <v>273</v>
          </cell>
          <cell r="AD19">
            <v>8981.2099999999991</v>
          </cell>
          <cell r="AE19" t="str">
            <v>DIGMA PRO</v>
          </cell>
          <cell r="AF19">
            <v>0</v>
          </cell>
          <cell r="AG19">
            <v>106.67</v>
          </cell>
          <cell r="AH19">
            <v>106.67</v>
          </cell>
          <cell r="AI19">
            <v>107.86</v>
          </cell>
          <cell r="AJ19">
            <v>109.04</v>
          </cell>
          <cell r="AK19">
            <v>9190</v>
          </cell>
          <cell r="AL19">
            <v>120.91</v>
          </cell>
          <cell r="AM19">
            <v>10190</v>
          </cell>
          <cell r="AN19">
            <v>120.91</v>
          </cell>
          <cell r="AO19">
            <v>1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 t="str">
            <v>True</v>
          </cell>
          <cell r="AU19" t="str">
            <v>False</v>
          </cell>
          <cell r="AV19">
            <v>0</v>
          </cell>
          <cell r="AW19">
            <v>21</v>
          </cell>
          <cell r="AX19">
            <v>60</v>
          </cell>
          <cell r="AZ19">
            <v>45748</v>
          </cell>
          <cell r="BA19">
            <v>0.59637731481481482</v>
          </cell>
          <cell r="BB19" t="str">
            <v>TYU.V</v>
          </cell>
          <cell r="BC19" t="str">
            <v>|ANDREYMO|SERGEY.RO|TYU.V|ZHUKOVAAN|GLEBOVA.A|VLAD|SADYKOV.A|ANDREYMO|SERGEY.RO|TYU.V|ZHUKOVAAN|IRINA.IV|VLAD|SADYKOV.A|KELN.O|VLAD|TYU.V|KELN.O|</v>
          </cell>
          <cell r="BD19">
            <v>10256.86</v>
          </cell>
          <cell r="BE19">
            <v>0</v>
          </cell>
          <cell r="BF19">
            <v>169</v>
          </cell>
          <cell r="BG19">
            <v>270</v>
          </cell>
          <cell r="BH19">
            <v>148</v>
          </cell>
          <cell r="BI19">
            <v>208</v>
          </cell>
          <cell r="BJ19">
            <v>135</v>
          </cell>
          <cell r="BK19">
            <v>3</v>
          </cell>
          <cell r="BL19">
            <v>121</v>
          </cell>
          <cell r="BM19">
            <v>45</v>
          </cell>
          <cell r="BN19">
            <v>21</v>
          </cell>
          <cell r="BO19">
            <v>21</v>
          </cell>
          <cell r="BP19">
            <v>0</v>
          </cell>
          <cell r="BQ19">
            <v>21</v>
          </cell>
          <cell r="BR19">
            <v>0</v>
          </cell>
          <cell r="BS19" t="str">
            <v>K9</v>
          </cell>
          <cell r="BT19" t="str">
            <v>TA1C8M01</v>
          </cell>
        </row>
        <row r="20">
          <cell r="A20">
            <v>2048573</v>
          </cell>
          <cell r="B20" t="str">
            <v>Tablet PC Digma Pro Eclipse T616 8C/8Gb/256Gb 11" In-Cell 1920x1200/4G/2Sim/And14/lt.blue/BT/20Mpix/</v>
          </cell>
          <cell r="C20" t="str">
            <v>False</v>
          </cell>
          <cell r="D20">
            <v>13162.49</v>
          </cell>
          <cell r="E20">
            <v>7.81</v>
          </cell>
          <cell r="F20">
            <v>14190</v>
          </cell>
          <cell r="G20">
            <v>14290</v>
          </cell>
          <cell r="H20">
            <v>14390</v>
          </cell>
          <cell r="I20">
            <v>15290</v>
          </cell>
          <cell r="J20">
            <v>15290</v>
          </cell>
          <cell r="K20">
            <v>15290</v>
          </cell>
          <cell r="L20">
            <v>14290</v>
          </cell>
          <cell r="M20">
            <v>0</v>
          </cell>
          <cell r="N20">
            <v>322</v>
          </cell>
          <cell r="O20">
            <v>156</v>
          </cell>
          <cell r="P20">
            <v>149</v>
          </cell>
          <cell r="Q20">
            <v>0</v>
          </cell>
          <cell r="R20">
            <v>7</v>
          </cell>
          <cell r="S20">
            <v>1</v>
          </cell>
          <cell r="T20">
            <v>0</v>
          </cell>
          <cell r="U20">
            <v>0</v>
          </cell>
          <cell r="V20">
            <v>600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</v>
          </cell>
          <cell r="AB20">
            <v>162</v>
          </cell>
          <cell r="AC20">
            <v>90</v>
          </cell>
          <cell r="AD20">
            <v>14241.91</v>
          </cell>
          <cell r="AE20" t="str">
            <v>DIGMA PRO</v>
          </cell>
          <cell r="AF20">
            <v>0</v>
          </cell>
          <cell r="AG20">
            <v>168.37</v>
          </cell>
          <cell r="AH20">
            <v>169.56</v>
          </cell>
          <cell r="AI20">
            <v>170.75</v>
          </cell>
          <cell r="AJ20">
            <v>171.93</v>
          </cell>
          <cell r="AK20">
            <v>14490</v>
          </cell>
          <cell r="AL20">
            <v>181.42</v>
          </cell>
          <cell r="AM20">
            <v>15290</v>
          </cell>
          <cell r="AN20">
            <v>181.42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 t="str">
            <v>True</v>
          </cell>
          <cell r="AU20" t="str">
            <v>False</v>
          </cell>
          <cell r="AV20">
            <v>0</v>
          </cell>
          <cell r="AW20">
            <v>6</v>
          </cell>
          <cell r="AX20">
            <v>11</v>
          </cell>
          <cell r="AZ20">
            <v>45748</v>
          </cell>
          <cell r="BA20">
            <v>0.59640046296296301</v>
          </cell>
          <cell r="BB20" t="str">
            <v>TYU.V</v>
          </cell>
          <cell r="BC20" t="str">
            <v>|ANDREYMO|SERGEY.RO|TYU.V|ZHUKOVAAN|GLEBOVA.A|VLAD|SADYKOV.A|ANDREYMO|SERGEY.RO|TYU.V|ZHUKOVAAN|IRINA.IV|VLAD|SADYKOV.A|KELN.O|VLAD|TYU.V|KELN.O|</v>
          </cell>
          <cell r="BD20">
            <v>13162.49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29</v>
          </cell>
          <cell r="BJ20">
            <v>37</v>
          </cell>
          <cell r="BK20">
            <v>8</v>
          </cell>
          <cell r="BL20">
            <v>42</v>
          </cell>
          <cell r="BM20">
            <v>5</v>
          </cell>
          <cell r="BN20">
            <v>8</v>
          </cell>
          <cell r="BO20">
            <v>19</v>
          </cell>
          <cell r="BP20">
            <v>0</v>
          </cell>
          <cell r="BQ20">
            <v>20</v>
          </cell>
          <cell r="BR20">
            <v>1</v>
          </cell>
          <cell r="BS20" t="str">
            <v>K8</v>
          </cell>
          <cell r="BT20" t="str">
            <v>TA3E1P02</v>
          </cell>
        </row>
        <row r="21">
          <cell r="A21">
            <v>2044621</v>
          </cell>
          <cell r="B21" t="str">
            <v>Tablet PC Digma Pro Zoom T606 8C/6Gb/128Gb 10.1" IPS 1920x1200/4G/2Sim/And14/dk.grey/BT/13Mpix/5Mpix</v>
          </cell>
          <cell r="C21" t="str">
            <v>False</v>
          </cell>
          <cell r="D21">
            <v>10745.45</v>
          </cell>
          <cell r="E21">
            <v>17.170000000000002</v>
          </cell>
          <cell r="F21">
            <v>12590</v>
          </cell>
          <cell r="G21">
            <v>12690</v>
          </cell>
          <cell r="H21">
            <v>12790</v>
          </cell>
          <cell r="I21">
            <v>13990</v>
          </cell>
          <cell r="J21">
            <v>13990</v>
          </cell>
          <cell r="K21">
            <v>13990</v>
          </cell>
          <cell r="L21">
            <v>12690</v>
          </cell>
          <cell r="M21">
            <v>250</v>
          </cell>
          <cell r="N21">
            <v>567</v>
          </cell>
          <cell r="O21">
            <v>223</v>
          </cell>
          <cell r="P21">
            <v>217</v>
          </cell>
          <cell r="Q21">
            <v>0</v>
          </cell>
          <cell r="R21">
            <v>6</v>
          </cell>
          <cell r="S21">
            <v>0</v>
          </cell>
          <cell r="T21">
            <v>0</v>
          </cell>
          <cell r="U21">
            <v>0</v>
          </cell>
          <cell r="V21">
            <v>500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231</v>
          </cell>
          <cell r="AC21">
            <v>272</v>
          </cell>
          <cell r="AD21">
            <v>11874.3</v>
          </cell>
          <cell r="AE21" t="str">
            <v>DIGMA PRO</v>
          </cell>
          <cell r="AF21">
            <v>0</v>
          </cell>
          <cell r="AG21">
            <v>149.38999999999999</v>
          </cell>
          <cell r="AH21">
            <v>150.57</v>
          </cell>
          <cell r="AI21">
            <v>151.76</v>
          </cell>
          <cell r="AJ21">
            <v>152.94999999999999</v>
          </cell>
          <cell r="AK21">
            <v>12890</v>
          </cell>
          <cell r="AL21">
            <v>166</v>
          </cell>
          <cell r="AM21">
            <v>13990</v>
          </cell>
          <cell r="AN21">
            <v>166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 t="str">
            <v>True</v>
          </cell>
          <cell r="AU21" t="str">
            <v>False</v>
          </cell>
          <cell r="AV21">
            <v>0</v>
          </cell>
          <cell r="AW21">
            <v>11</v>
          </cell>
          <cell r="AX21">
            <v>9</v>
          </cell>
          <cell r="AZ21">
            <v>45748</v>
          </cell>
          <cell r="BA21">
            <v>0.59612268518518519</v>
          </cell>
          <cell r="BB21" t="str">
            <v>TYU.V</v>
          </cell>
          <cell r="BC21" t="str">
            <v>|ANDREYMO|SERGEY.RO|TYU.V|ZHUKOVAAN|GLEBOVA.A|VLAD|SADYKOV.A|ANDREYMO|SERGEY.RO|TYU.V|ZHUKOVAAN|IRINA.IV|VLAD|SADYKOV.A|KELN.O|VLAD|TYU.V|KELN.O|</v>
          </cell>
          <cell r="BD21">
            <v>10745.45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79</v>
          </cell>
          <cell r="BJ21">
            <v>35</v>
          </cell>
          <cell r="BK21">
            <v>68</v>
          </cell>
          <cell r="BL21">
            <v>100</v>
          </cell>
          <cell r="BM21">
            <v>2</v>
          </cell>
          <cell r="BN21">
            <v>11</v>
          </cell>
          <cell r="BO21">
            <v>71</v>
          </cell>
          <cell r="BP21">
            <v>0</v>
          </cell>
          <cell r="BQ21">
            <v>71</v>
          </cell>
          <cell r="BR21">
            <v>0</v>
          </cell>
          <cell r="BS21" t="str">
            <v>K10</v>
          </cell>
          <cell r="BT21" t="str">
            <v>TA2D0P03</v>
          </cell>
        </row>
        <row r="22">
          <cell r="A22">
            <v>2054379</v>
          </cell>
          <cell r="B22" t="str">
            <v>Tablet PC Digma Pro Eclipse T616 8C/8Gb/256Gb 11" In-Cell 1920x1200/4G/2Sim/And14/green/BT/20Mpix/8M</v>
          </cell>
          <cell r="C22" t="str">
            <v>False</v>
          </cell>
          <cell r="D22">
            <v>13160.96</v>
          </cell>
          <cell r="E22">
            <v>7.82</v>
          </cell>
          <cell r="F22">
            <v>14190</v>
          </cell>
          <cell r="G22">
            <v>14290</v>
          </cell>
          <cell r="H22">
            <v>14390</v>
          </cell>
          <cell r="I22">
            <v>15290</v>
          </cell>
          <cell r="J22">
            <v>15290</v>
          </cell>
          <cell r="K22">
            <v>15290</v>
          </cell>
          <cell r="L22">
            <v>14290</v>
          </cell>
          <cell r="M22">
            <v>0</v>
          </cell>
          <cell r="N22">
            <v>502</v>
          </cell>
          <cell r="O22">
            <v>323</v>
          </cell>
          <cell r="P22">
            <v>317</v>
          </cell>
          <cell r="Q22">
            <v>0</v>
          </cell>
          <cell r="R22">
            <v>6</v>
          </cell>
          <cell r="S22">
            <v>4</v>
          </cell>
          <cell r="T22">
            <v>0</v>
          </cell>
          <cell r="U22">
            <v>0</v>
          </cell>
          <cell r="V22">
            <v>400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336</v>
          </cell>
          <cell r="AC22">
            <v>94</v>
          </cell>
          <cell r="AD22">
            <v>14163.44</v>
          </cell>
          <cell r="AE22" t="str">
            <v>DIGMA PRO</v>
          </cell>
          <cell r="AF22">
            <v>0</v>
          </cell>
          <cell r="AG22">
            <v>168.37</v>
          </cell>
          <cell r="AH22">
            <v>169.56</v>
          </cell>
          <cell r="AI22">
            <v>170.75</v>
          </cell>
          <cell r="AJ22">
            <v>171.93</v>
          </cell>
          <cell r="AK22">
            <v>14490</v>
          </cell>
          <cell r="AL22">
            <v>181.42</v>
          </cell>
          <cell r="AM22">
            <v>15290</v>
          </cell>
          <cell r="AN22">
            <v>181.42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 t="str">
            <v>True</v>
          </cell>
          <cell r="AU22" t="str">
            <v>False</v>
          </cell>
          <cell r="AV22">
            <v>0</v>
          </cell>
          <cell r="AW22">
            <v>7</v>
          </cell>
          <cell r="AX22">
            <v>11</v>
          </cell>
          <cell r="AZ22">
            <v>45748</v>
          </cell>
          <cell r="BA22">
            <v>0.59638888888888886</v>
          </cell>
          <cell r="BB22" t="str">
            <v>TYU.V</v>
          </cell>
          <cell r="BC22" t="str">
            <v>|ANDREYMO|SERGEY.RO|TYU.V|ZHUKOVAAN|GLEBOVA.A|VLAD|SADYKOV.A|ANDREYMO|SERGEY.RO|TYU.V|ZHUKOVAAN|IRINA.IV|VLAD|SADYKOV.A|KELN.O|VLAD|TYU.V|KELN.O|</v>
          </cell>
          <cell r="BD22">
            <v>13160.96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38</v>
          </cell>
          <cell r="BJ22">
            <v>56</v>
          </cell>
          <cell r="BK22">
            <v>4</v>
          </cell>
          <cell r="BL22">
            <v>58</v>
          </cell>
          <cell r="BM22">
            <v>14</v>
          </cell>
          <cell r="BN22">
            <v>15</v>
          </cell>
          <cell r="BO22">
            <v>18</v>
          </cell>
          <cell r="BP22">
            <v>0</v>
          </cell>
          <cell r="BQ22">
            <v>18</v>
          </cell>
          <cell r="BR22">
            <v>0</v>
          </cell>
          <cell r="BS22" t="str">
            <v>K8</v>
          </cell>
          <cell r="BT22" t="str">
            <v>TA3E1P02</v>
          </cell>
        </row>
        <row r="23">
          <cell r="A23">
            <v>2011979</v>
          </cell>
          <cell r="B23" t="str">
            <v>Tablet PC Digma Pro Infinity G85 8C/8Gb/256Gb 10.1" In-Cell 1920x1200/4G/2Sim/And14/dk.brown/BT/13Mp</v>
          </cell>
          <cell r="C23" t="str">
            <v>False</v>
          </cell>
          <cell r="D23">
            <v>12409.7</v>
          </cell>
          <cell r="E23">
            <v>28.04</v>
          </cell>
          <cell r="F23">
            <v>15890</v>
          </cell>
          <cell r="G23">
            <v>15990</v>
          </cell>
          <cell r="H23">
            <v>16090</v>
          </cell>
          <cell r="I23">
            <v>16990</v>
          </cell>
          <cell r="J23">
            <v>16990</v>
          </cell>
          <cell r="K23">
            <v>16990</v>
          </cell>
          <cell r="L23">
            <v>15990</v>
          </cell>
          <cell r="M23">
            <v>500</v>
          </cell>
          <cell r="N23">
            <v>717</v>
          </cell>
          <cell r="O23">
            <v>367</v>
          </cell>
          <cell r="P23">
            <v>362</v>
          </cell>
          <cell r="Q23">
            <v>0</v>
          </cell>
          <cell r="R23">
            <v>5</v>
          </cell>
          <cell r="S23">
            <v>4</v>
          </cell>
          <cell r="T23">
            <v>0</v>
          </cell>
          <cell r="U23">
            <v>0</v>
          </cell>
          <cell r="V23">
            <v>150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</v>
          </cell>
          <cell r="AB23">
            <v>404</v>
          </cell>
          <cell r="AC23">
            <v>140</v>
          </cell>
          <cell r="AD23">
            <v>14591.14</v>
          </cell>
          <cell r="AE23" t="str">
            <v>DIGMA PRO</v>
          </cell>
          <cell r="AF23">
            <v>0</v>
          </cell>
          <cell r="AG23">
            <v>188.54</v>
          </cell>
          <cell r="AH23">
            <v>189.73</v>
          </cell>
          <cell r="AI23">
            <v>190.92</v>
          </cell>
          <cell r="AJ23">
            <v>192.1</v>
          </cell>
          <cell r="AK23">
            <v>16190</v>
          </cell>
          <cell r="AL23">
            <v>201.6</v>
          </cell>
          <cell r="AM23">
            <v>16990</v>
          </cell>
          <cell r="AN23">
            <v>201.6</v>
          </cell>
          <cell r="AO23">
            <v>8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 t="str">
            <v>True</v>
          </cell>
          <cell r="AU23" t="str">
            <v>False</v>
          </cell>
          <cell r="AV23">
            <v>0</v>
          </cell>
          <cell r="AW23">
            <v>1</v>
          </cell>
          <cell r="AX23">
            <v>15</v>
          </cell>
          <cell r="AZ23">
            <v>45748</v>
          </cell>
          <cell r="BA23">
            <v>0.59599537037037031</v>
          </cell>
          <cell r="BB23" t="str">
            <v>TYU.V</v>
          </cell>
          <cell r="BC23" t="str">
            <v>|ANDREYMO|SERGEY.RO|TYU.V|ZHUKOVAAN|GLEBOVA.A|VLAD|SADYKOV.A|ANDREYMO|SERGEY.RO|TYU.V|ZHUKOVAAN|IRINA.IV|VLAD|SADYKOV.A|KELN.O|VLAD|TYU.V|KELN.O|</v>
          </cell>
          <cell r="BD23">
            <v>12350.96</v>
          </cell>
          <cell r="BE23">
            <v>15</v>
          </cell>
          <cell r="BF23">
            <v>63</v>
          </cell>
          <cell r="BG23">
            <v>202</v>
          </cell>
          <cell r="BH23">
            <v>137</v>
          </cell>
          <cell r="BI23">
            <v>114</v>
          </cell>
          <cell r="BJ23">
            <v>86</v>
          </cell>
          <cell r="BK23">
            <v>0</v>
          </cell>
          <cell r="BL23">
            <v>72</v>
          </cell>
          <cell r="BM23">
            <v>9</v>
          </cell>
          <cell r="BN23">
            <v>6</v>
          </cell>
          <cell r="BO23">
            <v>12</v>
          </cell>
          <cell r="BP23">
            <v>0</v>
          </cell>
          <cell r="BQ23">
            <v>14</v>
          </cell>
          <cell r="BR23">
            <v>0</v>
          </cell>
          <cell r="BS23" t="str">
            <v>K8</v>
          </cell>
          <cell r="BT23" t="str">
            <v>TA3E0M01</v>
          </cell>
        </row>
        <row r="24">
          <cell r="A24">
            <v>2024535</v>
          </cell>
          <cell r="B24" t="str">
            <v>Tablet PC Digma Pro Pulse T606 8C/6Gb/128Gb 10.4" In-Cell 2000x1200/4G/2Sim/And14/dk.green/BT/13Mpix</v>
          </cell>
          <cell r="C24" t="str">
            <v>False</v>
          </cell>
          <cell r="D24">
            <v>10967.15</v>
          </cell>
          <cell r="E24">
            <v>7.5</v>
          </cell>
          <cell r="F24">
            <v>11790</v>
          </cell>
          <cell r="G24">
            <v>11790</v>
          </cell>
          <cell r="H24">
            <v>11890</v>
          </cell>
          <cell r="I24">
            <v>13090</v>
          </cell>
          <cell r="J24">
            <v>13090</v>
          </cell>
          <cell r="K24">
            <v>13090</v>
          </cell>
          <cell r="L24">
            <v>11790</v>
          </cell>
          <cell r="M24">
            <v>1500</v>
          </cell>
          <cell r="N24">
            <v>1600</v>
          </cell>
          <cell r="O24">
            <v>759</v>
          </cell>
          <cell r="P24">
            <v>754</v>
          </cell>
          <cell r="Q24">
            <v>530</v>
          </cell>
          <cell r="R24">
            <v>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1333</v>
          </cell>
          <cell r="AC24">
            <v>112</v>
          </cell>
          <cell r="AD24">
            <v>11474.58</v>
          </cell>
          <cell r="AE24" t="str">
            <v>DIGMA PRO</v>
          </cell>
          <cell r="AF24">
            <v>0</v>
          </cell>
          <cell r="AG24">
            <v>139.9</v>
          </cell>
          <cell r="AH24">
            <v>139.9</v>
          </cell>
          <cell r="AI24">
            <v>141.08000000000001</v>
          </cell>
          <cell r="AJ24">
            <v>142.27000000000001</v>
          </cell>
          <cell r="AK24">
            <v>11990</v>
          </cell>
          <cell r="AL24">
            <v>155.32</v>
          </cell>
          <cell r="AM24">
            <v>13090</v>
          </cell>
          <cell r="AN24">
            <v>155.32</v>
          </cell>
          <cell r="AO24">
            <v>1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 t="str">
            <v>True</v>
          </cell>
          <cell r="AU24" t="str">
            <v>False</v>
          </cell>
          <cell r="AV24">
            <v>0</v>
          </cell>
          <cell r="AW24">
            <v>3</v>
          </cell>
          <cell r="AX24">
            <v>6</v>
          </cell>
          <cell r="AZ24">
            <v>45748</v>
          </cell>
          <cell r="BA24">
            <v>0.59630787037037036</v>
          </cell>
          <cell r="BB24" t="str">
            <v>TYU.V</v>
          </cell>
          <cell r="BC24" t="str">
            <v>|ANDREYMO|SERGEY.RO|TYU.V|ZHUKOVAAN|GLEBOVA.A|VLAD|SADYKOV.A|ANDREYMO|SERGEY.RO|TYU.V|ZHUKOVAAN|IRINA.IV|VLAD|SADYKOV.A|KELN.O|VLAD|TYU.V|KELN.O|</v>
          </cell>
          <cell r="BD24">
            <v>11185.09</v>
          </cell>
          <cell r="BE24">
            <v>0</v>
          </cell>
          <cell r="BF24">
            <v>18</v>
          </cell>
          <cell r="BG24">
            <v>68</v>
          </cell>
          <cell r="BH24">
            <v>47</v>
          </cell>
          <cell r="BI24">
            <v>130</v>
          </cell>
          <cell r="BJ24">
            <v>134</v>
          </cell>
          <cell r="BK24">
            <v>4</v>
          </cell>
          <cell r="BL24">
            <v>99</v>
          </cell>
          <cell r="BM24">
            <v>32</v>
          </cell>
          <cell r="BN24">
            <v>35</v>
          </cell>
          <cell r="BO24">
            <v>9</v>
          </cell>
          <cell r="BP24">
            <v>0</v>
          </cell>
          <cell r="BQ24">
            <v>8</v>
          </cell>
          <cell r="BR24">
            <v>1</v>
          </cell>
          <cell r="BS24" t="str">
            <v>K7</v>
          </cell>
          <cell r="BT24" t="str">
            <v>TA2D0P01</v>
          </cell>
        </row>
        <row r="25">
          <cell r="A25">
            <v>2044084</v>
          </cell>
          <cell r="B25" t="str">
            <v>Tablet PC Digma Pro Quantum T606 8C/6Gb/128Gb 11" In-Cell 1280x800/4G/2Sim/And14/grey/BT/13Mpix/5Mpi</v>
          </cell>
          <cell r="C25" t="str">
            <v>False</v>
          </cell>
          <cell r="D25">
            <v>10817.06</v>
          </cell>
          <cell r="E25">
            <v>17.309999999999999</v>
          </cell>
          <cell r="F25">
            <v>12690</v>
          </cell>
          <cell r="G25">
            <v>12790</v>
          </cell>
          <cell r="H25">
            <v>12890</v>
          </cell>
          <cell r="I25">
            <v>13990</v>
          </cell>
          <cell r="J25">
            <v>13990</v>
          </cell>
          <cell r="K25">
            <v>13990</v>
          </cell>
          <cell r="L25">
            <v>12790</v>
          </cell>
          <cell r="M25">
            <v>1000</v>
          </cell>
          <cell r="N25">
            <v>881</v>
          </cell>
          <cell r="O25">
            <v>528</v>
          </cell>
          <cell r="P25">
            <v>523</v>
          </cell>
          <cell r="Q25">
            <v>0</v>
          </cell>
          <cell r="R25">
            <v>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</v>
          </cell>
          <cell r="AB25">
            <v>554</v>
          </cell>
          <cell r="AC25">
            <v>265</v>
          </cell>
          <cell r="AD25">
            <v>12007.67</v>
          </cell>
          <cell r="AE25" t="str">
            <v>DIGMA PRO</v>
          </cell>
          <cell r="AF25">
            <v>0</v>
          </cell>
          <cell r="AG25">
            <v>150.57</v>
          </cell>
          <cell r="AH25">
            <v>151.76</v>
          </cell>
          <cell r="AI25">
            <v>152.94999999999999</v>
          </cell>
          <cell r="AJ25">
            <v>154.13</v>
          </cell>
          <cell r="AK25">
            <v>12990</v>
          </cell>
          <cell r="AL25">
            <v>166</v>
          </cell>
          <cell r="AM25">
            <v>13990</v>
          </cell>
          <cell r="AN25">
            <v>166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 t="str">
            <v>True</v>
          </cell>
          <cell r="AU25" t="str">
            <v>False</v>
          </cell>
          <cell r="AV25">
            <v>0</v>
          </cell>
          <cell r="AW25">
            <v>9</v>
          </cell>
          <cell r="AX25">
            <v>12</v>
          </cell>
          <cell r="AZ25">
            <v>45748</v>
          </cell>
          <cell r="BA25">
            <v>0.59605324074074073</v>
          </cell>
          <cell r="BB25" t="str">
            <v>TYU.V</v>
          </cell>
          <cell r="BC25" t="str">
            <v>|ANDREYMO|SERGEY.RO|TYU.V|ZHUKOVAAN|GLEBOVA.A|VLAD|SADYKOV.A|ANDREYMO|SERGEY.RO|TYU.V|ZHUKOVAAN|IRINA.IV|VLAD|SADYKOV.A|KELN.O|VLAD|TYU.V|KELN.O|</v>
          </cell>
          <cell r="BD25">
            <v>10817.06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64</v>
          </cell>
          <cell r="BJ25">
            <v>45</v>
          </cell>
          <cell r="BK25">
            <v>9</v>
          </cell>
          <cell r="BL25">
            <v>54</v>
          </cell>
          <cell r="BM25">
            <v>27</v>
          </cell>
          <cell r="BN25">
            <v>5</v>
          </cell>
          <cell r="BO25">
            <v>12</v>
          </cell>
          <cell r="BP25">
            <v>0</v>
          </cell>
          <cell r="BQ25">
            <v>12</v>
          </cell>
          <cell r="BR25">
            <v>3</v>
          </cell>
          <cell r="BS25" t="str">
            <v>K10</v>
          </cell>
          <cell r="BT25" t="str">
            <v>TA2D5P01</v>
          </cell>
        </row>
        <row r="26">
          <cell r="A26">
            <v>2044625</v>
          </cell>
          <cell r="B26" t="str">
            <v>Tablet PC Digma Pro Zoom T606 8C/8Gb/256Gb 10.1" IPS 1920x1200/4G/2Sim/And14/dk.grey/BT/13Mpix/5Mpix</v>
          </cell>
          <cell r="C26" t="str">
            <v>False</v>
          </cell>
          <cell r="D26">
            <v>12968.94</v>
          </cell>
          <cell r="E26">
            <v>17.13</v>
          </cell>
          <cell r="F26">
            <v>15190</v>
          </cell>
          <cell r="G26">
            <v>15290</v>
          </cell>
          <cell r="H26">
            <v>15390</v>
          </cell>
          <cell r="I26">
            <v>16490</v>
          </cell>
          <cell r="J26">
            <v>16490</v>
          </cell>
          <cell r="K26">
            <v>16490</v>
          </cell>
          <cell r="L26">
            <v>15290</v>
          </cell>
          <cell r="M26">
            <v>250</v>
          </cell>
          <cell r="N26">
            <v>679</v>
          </cell>
          <cell r="O26">
            <v>341</v>
          </cell>
          <cell r="P26">
            <v>336</v>
          </cell>
          <cell r="Q26">
            <v>0</v>
          </cell>
          <cell r="R26">
            <v>5</v>
          </cell>
          <cell r="S26">
            <v>1</v>
          </cell>
          <cell r="T26">
            <v>0</v>
          </cell>
          <cell r="U26">
            <v>0</v>
          </cell>
          <cell r="V26">
            <v>500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349</v>
          </cell>
          <cell r="AC26">
            <v>268</v>
          </cell>
          <cell r="AD26">
            <v>14180.33</v>
          </cell>
          <cell r="AE26" t="str">
            <v>DIGMA PRO</v>
          </cell>
          <cell r="AF26">
            <v>0</v>
          </cell>
          <cell r="AG26">
            <v>180.24</v>
          </cell>
          <cell r="AH26">
            <v>181.42</v>
          </cell>
          <cell r="AI26">
            <v>182.61</v>
          </cell>
          <cell r="AJ26">
            <v>183.8</v>
          </cell>
          <cell r="AK26">
            <v>15490</v>
          </cell>
          <cell r="AL26">
            <v>195.66</v>
          </cell>
          <cell r="AM26">
            <v>16490</v>
          </cell>
          <cell r="AN26">
            <v>195.66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 t="str">
            <v>True</v>
          </cell>
          <cell r="AU26" t="str">
            <v>False</v>
          </cell>
          <cell r="AV26">
            <v>0</v>
          </cell>
          <cell r="AW26">
            <v>9</v>
          </cell>
          <cell r="AX26">
            <v>7</v>
          </cell>
          <cell r="AZ26">
            <v>45748</v>
          </cell>
          <cell r="BA26">
            <v>0.59615740740740741</v>
          </cell>
          <cell r="BB26" t="str">
            <v>TYU.V</v>
          </cell>
          <cell r="BC26" t="str">
            <v>|ANDREYMO|SERGEY.RO|TYU.V|ZHUKOVAAN|GLEBOVA.A|VLAD|SADYKOV.A|ANDREYMO|SERGEY.RO|TYU.V|ZHUKOVAAN|IRINA.IV|VLAD|SADYKOV.A|KELN.O|VLAD|TYU.V|KELN.O|</v>
          </cell>
          <cell r="BD26">
            <v>12968.94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38</v>
          </cell>
          <cell r="BJ26">
            <v>26</v>
          </cell>
          <cell r="BK26">
            <v>4</v>
          </cell>
          <cell r="BL26">
            <v>30</v>
          </cell>
          <cell r="BM26">
            <v>9</v>
          </cell>
          <cell r="BN26">
            <v>8</v>
          </cell>
          <cell r="BO26">
            <v>5</v>
          </cell>
          <cell r="BP26">
            <v>0</v>
          </cell>
          <cell r="BQ26">
            <v>5</v>
          </cell>
          <cell r="BR26">
            <v>0</v>
          </cell>
          <cell r="BS26" t="str">
            <v>K10</v>
          </cell>
          <cell r="BT26" t="str">
            <v>TA3E0P02</v>
          </cell>
        </row>
        <row r="27">
          <cell r="A27">
            <v>2017988</v>
          </cell>
          <cell r="B27" t="str">
            <v>Tablet PC Digma Pro Edge G85 8C/8Gb/128Gb 11" In-Cell 1920x1200/4G/2Sim/And14/grey space/BT/13Mpix/5</v>
          </cell>
          <cell r="C27" t="str">
            <v>False</v>
          </cell>
          <cell r="D27">
            <v>13276.44</v>
          </cell>
          <cell r="E27">
            <v>7.63</v>
          </cell>
          <cell r="F27">
            <v>14290</v>
          </cell>
          <cell r="G27">
            <v>14290</v>
          </cell>
          <cell r="H27">
            <v>14390</v>
          </cell>
          <cell r="I27">
            <v>15190</v>
          </cell>
          <cell r="J27">
            <v>15190</v>
          </cell>
          <cell r="K27">
            <v>15190</v>
          </cell>
          <cell r="L27">
            <v>14290</v>
          </cell>
          <cell r="M27">
            <v>1000</v>
          </cell>
          <cell r="N27">
            <v>949</v>
          </cell>
          <cell r="O27">
            <v>642</v>
          </cell>
          <cell r="P27">
            <v>638</v>
          </cell>
          <cell r="Q27">
            <v>0</v>
          </cell>
          <cell r="R27">
            <v>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</v>
          </cell>
          <cell r="AB27">
            <v>650</v>
          </cell>
          <cell r="AC27">
            <v>138</v>
          </cell>
          <cell r="AD27">
            <v>14006.4</v>
          </cell>
          <cell r="AE27" t="str">
            <v>DIGMA PRO</v>
          </cell>
          <cell r="AF27">
            <v>0</v>
          </cell>
          <cell r="AG27">
            <v>169.56</v>
          </cell>
          <cell r="AH27">
            <v>169.56</v>
          </cell>
          <cell r="AI27">
            <v>170.75</v>
          </cell>
          <cell r="AJ27">
            <v>171.93</v>
          </cell>
          <cell r="AK27">
            <v>14490</v>
          </cell>
          <cell r="AL27">
            <v>180.24</v>
          </cell>
          <cell r="AM27">
            <v>15190</v>
          </cell>
          <cell r="AN27">
            <v>180.24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 t="str">
            <v>True</v>
          </cell>
          <cell r="AU27" t="str">
            <v>False</v>
          </cell>
          <cell r="AV27">
            <v>0</v>
          </cell>
          <cell r="AW27">
            <v>1</v>
          </cell>
          <cell r="AX27">
            <v>6</v>
          </cell>
          <cell r="AZ27">
            <v>45748</v>
          </cell>
          <cell r="BA27">
            <v>0.59635416666666663</v>
          </cell>
          <cell r="BB27" t="str">
            <v>TYU.V</v>
          </cell>
          <cell r="BC27" t="str">
            <v>|ANDREYMO|SERGEY.RO|TYU.V|ZHUKOVAAN|GLEBOVA.A|VLAD|SADYKOV.A|ANDREYMO|SERGEY.RO|TYU.V|ZHUKOVAAN|IRINA.IV|VLAD|SADYKOV.A|KELN.O|VLAD|TYU.V|KELN.O|</v>
          </cell>
          <cell r="BD27">
            <v>14109.62</v>
          </cell>
          <cell r="BE27">
            <v>0</v>
          </cell>
          <cell r="BF27">
            <v>38</v>
          </cell>
          <cell r="BG27">
            <v>72</v>
          </cell>
          <cell r="BH27">
            <v>43</v>
          </cell>
          <cell r="BI27">
            <v>64</v>
          </cell>
          <cell r="BJ27">
            <v>80</v>
          </cell>
          <cell r="BK27">
            <v>2</v>
          </cell>
          <cell r="BL27">
            <v>32</v>
          </cell>
          <cell r="BM27">
            <v>3</v>
          </cell>
          <cell r="BN27">
            <v>6</v>
          </cell>
          <cell r="BO27">
            <v>7</v>
          </cell>
          <cell r="BP27">
            <v>0</v>
          </cell>
          <cell r="BQ27">
            <v>7</v>
          </cell>
          <cell r="BR27">
            <v>0</v>
          </cell>
          <cell r="BS27" t="str">
            <v>K8</v>
          </cell>
          <cell r="BT27" t="str">
            <v>TA3D1M01</v>
          </cell>
        </row>
        <row r="28">
          <cell r="A28">
            <v>2024099</v>
          </cell>
          <cell r="B28" t="str">
            <v>Tablet PC Digma Kids A10 SC9863A 8C/2Gb/32Gb 10.1" IPS 1280x800/4G/1Sim/And11.0Go/pink/BT/2Mpix/0.3M</v>
          </cell>
          <cell r="C28" t="str">
            <v>True</v>
          </cell>
          <cell r="D28">
            <v>5535.46</v>
          </cell>
          <cell r="E28">
            <v>4.5999999999999996</v>
          </cell>
          <cell r="F28">
            <v>5790</v>
          </cell>
          <cell r="G28">
            <v>5790</v>
          </cell>
          <cell r="H28">
            <v>5890</v>
          </cell>
          <cell r="I28">
            <v>6490</v>
          </cell>
          <cell r="J28">
            <v>6490</v>
          </cell>
          <cell r="K28">
            <v>6490</v>
          </cell>
          <cell r="L28">
            <v>5790</v>
          </cell>
          <cell r="M28">
            <v>0</v>
          </cell>
          <cell r="N28">
            <v>1358</v>
          </cell>
          <cell r="O28">
            <v>91</v>
          </cell>
          <cell r="P28">
            <v>87</v>
          </cell>
          <cell r="Q28">
            <v>857</v>
          </cell>
          <cell r="R28">
            <v>4</v>
          </cell>
          <cell r="S28">
            <v>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3</v>
          </cell>
          <cell r="AB28">
            <v>996</v>
          </cell>
          <cell r="AC28">
            <v>268</v>
          </cell>
          <cell r="AD28">
            <v>5905.52</v>
          </cell>
          <cell r="AE28" t="str">
            <v>DIGMA</v>
          </cell>
          <cell r="AF28">
            <v>0</v>
          </cell>
          <cell r="AG28">
            <v>68.7</v>
          </cell>
          <cell r="AH28">
            <v>68.7</v>
          </cell>
          <cell r="AI28">
            <v>69.89</v>
          </cell>
          <cell r="AJ28">
            <v>71.069999999999993</v>
          </cell>
          <cell r="AK28">
            <v>5990</v>
          </cell>
          <cell r="AL28">
            <v>77.010000000000005</v>
          </cell>
          <cell r="AM28">
            <v>6490</v>
          </cell>
          <cell r="AN28">
            <v>77.010000000000005</v>
          </cell>
          <cell r="AO28">
            <v>2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 t="str">
            <v>True</v>
          </cell>
          <cell r="AU28" t="str">
            <v>True</v>
          </cell>
          <cell r="AV28">
            <v>0</v>
          </cell>
          <cell r="AW28">
            <v>0</v>
          </cell>
          <cell r="AX28">
            <v>12</v>
          </cell>
          <cell r="AZ28">
            <v>45748</v>
          </cell>
          <cell r="BA28">
            <v>0.59694444444444439</v>
          </cell>
          <cell r="BB28" t="str">
            <v>TYU.V</v>
          </cell>
          <cell r="BC28" t="str">
            <v>|ANDREYMO|IRINA.IV|ANDREYMO|SERGEY.RO|TYU.V|ZHUKOVAAN|IRINA.IV|VLAD|SADYKOV.A|KELN.O|VLAD|TYU.V|KELN.O|</v>
          </cell>
          <cell r="BD28">
            <v>5941.59</v>
          </cell>
          <cell r="BE28">
            <v>0</v>
          </cell>
          <cell r="BF28">
            <v>29</v>
          </cell>
          <cell r="BG28">
            <v>113</v>
          </cell>
          <cell r="BH28">
            <v>120</v>
          </cell>
          <cell r="BI28">
            <v>210</v>
          </cell>
          <cell r="BJ28">
            <v>154</v>
          </cell>
          <cell r="BK28">
            <v>14</v>
          </cell>
          <cell r="BL28">
            <v>145</v>
          </cell>
          <cell r="BM28">
            <v>27</v>
          </cell>
          <cell r="BN28">
            <v>37</v>
          </cell>
          <cell r="BO28">
            <v>46</v>
          </cell>
          <cell r="BP28">
            <v>0</v>
          </cell>
          <cell r="BQ28">
            <v>44</v>
          </cell>
          <cell r="BR28">
            <v>0</v>
          </cell>
          <cell r="BS28" t="str">
            <v>K7</v>
          </cell>
          <cell r="BT28" t="str">
            <v>DA5B0P01</v>
          </cell>
        </row>
        <row r="29">
          <cell r="A29">
            <v>2026219</v>
          </cell>
          <cell r="B29" t="str">
            <v>Tablet PC Digma Kids A7 SC9863A 8C/2Gb/32Gb 7" IPS 1024x600/4G/1Sim/And11.0Go/pink/BT/2Mpix/0.3Mpix/</v>
          </cell>
          <cell r="C29" t="str">
            <v>True</v>
          </cell>
          <cell r="D29">
            <v>4362</v>
          </cell>
          <cell r="E29">
            <v>30.44</v>
          </cell>
          <cell r="F29">
            <v>5690</v>
          </cell>
          <cell r="G29">
            <v>5790</v>
          </cell>
          <cell r="H29">
            <v>5890</v>
          </cell>
          <cell r="I29">
            <v>6490</v>
          </cell>
          <cell r="J29">
            <v>6490</v>
          </cell>
          <cell r="K29">
            <v>6490</v>
          </cell>
          <cell r="L29">
            <v>5790</v>
          </cell>
          <cell r="M29">
            <v>0</v>
          </cell>
          <cell r="N29">
            <v>1267</v>
          </cell>
          <cell r="O29">
            <v>151</v>
          </cell>
          <cell r="P29">
            <v>147</v>
          </cell>
          <cell r="Q29">
            <v>732</v>
          </cell>
          <cell r="R29">
            <v>4</v>
          </cell>
          <cell r="S29">
            <v>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6</v>
          </cell>
          <cell r="AB29">
            <v>917</v>
          </cell>
          <cell r="AC29">
            <v>211</v>
          </cell>
          <cell r="AD29">
            <v>4923.9799999999996</v>
          </cell>
          <cell r="AE29" t="str">
            <v>DIGMA</v>
          </cell>
          <cell r="AF29">
            <v>0</v>
          </cell>
          <cell r="AG29">
            <v>67.52</v>
          </cell>
          <cell r="AH29">
            <v>68.7</v>
          </cell>
          <cell r="AI29">
            <v>69.89</v>
          </cell>
          <cell r="AJ29">
            <v>71.069999999999993</v>
          </cell>
          <cell r="AK29">
            <v>5990</v>
          </cell>
          <cell r="AL29">
            <v>77.010000000000005</v>
          </cell>
          <cell r="AM29">
            <v>6490</v>
          </cell>
          <cell r="AN29">
            <v>77.010000000000005</v>
          </cell>
          <cell r="AO29">
            <v>1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 t="str">
            <v>True</v>
          </cell>
          <cell r="AU29" t="str">
            <v>False</v>
          </cell>
          <cell r="AV29">
            <v>0</v>
          </cell>
          <cell r="AW29">
            <v>6</v>
          </cell>
          <cell r="AX29">
            <v>13</v>
          </cell>
          <cell r="AZ29">
            <v>45748</v>
          </cell>
          <cell r="BA29">
            <v>0.59583333333333333</v>
          </cell>
          <cell r="BB29" t="str">
            <v>TYU.V</v>
          </cell>
          <cell r="BC29" t="str">
            <v>|ANDREYMO|IRINA.IV|ANDREYMO|SERGEY.RO|TYU.V|ZHUKOVAAN|IRINA.IV|VLAD|SADYKOV.A|KELN.O|VLAD|TYU.V|KELN.O|</v>
          </cell>
          <cell r="BD29">
            <v>4821.9799999999996</v>
          </cell>
          <cell r="BE29">
            <v>8</v>
          </cell>
          <cell r="BF29">
            <v>189</v>
          </cell>
          <cell r="BG29">
            <v>182</v>
          </cell>
          <cell r="BH29">
            <v>104</v>
          </cell>
          <cell r="BI29">
            <v>102</v>
          </cell>
          <cell r="BJ29">
            <v>131</v>
          </cell>
          <cell r="BK29">
            <v>6</v>
          </cell>
          <cell r="BL29">
            <v>129</v>
          </cell>
          <cell r="BM29">
            <v>31</v>
          </cell>
          <cell r="BN29">
            <v>30</v>
          </cell>
          <cell r="BO29">
            <v>45</v>
          </cell>
          <cell r="BP29">
            <v>0</v>
          </cell>
          <cell r="BQ29">
            <v>46</v>
          </cell>
          <cell r="BR29">
            <v>1</v>
          </cell>
          <cell r="BS29" t="str">
            <v>K7</v>
          </cell>
          <cell r="BT29" t="str">
            <v>DA5B7P01</v>
          </cell>
        </row>
        <row r="30">
          <cell r="A30">
            <v>2044623</v>
          </cell>
          <cell r="B30" t="str">
            <v>Tablet PC Digma Pro Zoom T606 8C/8Gb/128Gb 10.1" IPS 1920x1200/4G/2Sim/And14/dk.grey/BT/13Mpix/5Mpix</v>
          </cell>
          <cell r="C30" t="str">
            <v>False</v>
          </cell>
          <cell r="D30">
            <v>11432.05</v>
          </cell>
          <cell r="E30">
            <v>17.13</v>
          </cell>
          <cell r="F30">
            <v>13390</v>
          </cell>
          <cell r="G30">
            <v>13490</v>
          </cell>
          <cell r="H30">
            <v>13590</v>
          </cell>
          <cell r="I30">
            <v>14990</v>
          </cell>
          <cell r="J30">
            <v>14990</v>
          </cell>
          <cell r="K30">
            <v>14990</v>
          </cell>
          <cell r="L30">
            <v>13490</v>
          </cell>
          <cell r="M30">
            <v>250</v>
          </cell>
          <cell r="N30">
            <v>445</v>
          </cell>
          <cell r="O30">
            <v>103</v>
          </cell>
          <cell r="P30">
            <v>99</v>
          </cell>
          <cell r="Q30">
            <v>0</v>
          </cell>
          <cell r="R30">
            <v>4</v>
          </cell>
          <cell r="S30">
            <v>1</v>
          </cell>
          <cell r="T30">
            <v>0</v>
          </cell>
          <cell r="U30">
            <v>0</v>
          </cell>
          <cell r="V30">
            <v>500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117</v>
          </cell>
          <cell r="AC30">
            <v>268</v>
          </cell>
          <cell r="AD30">
            <v>12329.48</v>
          </cell>
          <cell r="AE30" t="str">
            <v>DIGMA PRO</v>
          </cell>
          <cell r="AF30">
            <v>0</v>
          </cell>
          <cell r="AG30">
            <v>158.88</v>
          </cell>
          <cell r="AH30">
            <v>160.07</v>
          </cell>
          <cell r="AI30">
            <v>161.25</v>
          </cell>
          <cell r="AJ30">
            <v>162.44</v>
          </cell>
          <cell r="AK30">
            <v>13690</v>
          </cell>
          <cell r="AL30">
            <v>177.87</v>
          </cell>
          <cell r="AM30">
            <v>14990</v>
          </cell>
          <cell r="AN30">
            <v>177.87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True</v>
          </cell>
          <cell r="AU30" t="str">
            <v>False</v>
          </cell>
          <cell r="AV30">
            <v>0</v>
          </cell>
          <cell r="AW30">
            <v>13</v>
          </cell>
          <cell r="AX30">
            <v>6</v>
          </cell>
          <cell r="AZ30">
            <v>45748</v>
          </cell>
          <cell r="BA30">
            <v>0.59614583333333326</v>
          </cell>
          <cell r="BB30" t="str">
            <v>TYU.V</v>
          </cell>
          <cell r="BC30" t="str">
            <v>|ANDREYMO|SERGEY.RO|TYU.V|ZHUKOVAAN|GLEBOVA.A|VLAD|SADYKOV.A|ANDREYMO|SERGEY.RO|TYU.V|ZHUKOVAAN|IRINA.IV|VLAD|SADYKOV.A|KELN.O|VLAD|TYU.V|KELN.O|</v>
          </cell>
          <cell r="BD30">
            <v>11432.05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222</v>
          </cell>
          <cell r="BJ30">
            <v>76</v>
          </cell>
          <cell r="BK30">
            <v>1</v>
          </cell>
          <cell r="BL30">
            <v>62</v>
          </cell>
          <cell r="BM30">
            <v>13</v>
          </cell>
          <cell r="BN30">
            <v>30</v>
          </cell>
          <cell r="BO30">
            <v>6</v>
          </cell>
          <cell r="BP30">
            <v>0</v>
          </cell>
          <cell r="BQ30">
            <v>6</v>
          </cell>
          <cell r="BR30">
            <v>0</v>
          </cell>
          <cell r="BS30" t="str">
            <v>K10</v>
          </cell>
          <cell r="BT30" t="str">
            <v>TA3D0P02</v>
          </cell>
        </row>
        <row r="31">
          <cell r="A31">
            <v>2023753</v>
          </cell>
          <cell r="B31" t="str">
            <v>Tablet PC Digma Pro Empire G99 8C/8Gb/256Gb 12" In-Cell 2000x1200/4G/2Sim/And14/grey/BT/16Mpix/8Mpix</v>
          </cell>
          <cell r="C31" t="str">
            <v>False</v>
          </cell>
          <cell r="D31">
            <v>18501.97</v>
          </cell>
          <cell r="E31">
            <v>8.58</v>
          </cell>
          <cell r="F31">
            <v>20090</v>
          </cell>
          <cell r="G31">
            <v>20190</v>
          </cell>
          <cell r="H31">
            <v>20290</v>
          </cell>
          <cell r="I31">
            <v>21990</v>
          </cell>
          <cell r="J31">
            <v>21990</v>
          </cell>
          <cell r="K31">
            <v>21990</v>
          </cell>
          <cell r="L31">
            <v>20190</v>
          </cell>
          <cell r="M31">
            <v>1000</v>
          </cell>
          <cell r="N31">
            <v>283</v>
          </cell>
          <cell r="O31">
            <v>34</v>
          </cell>
          <cell r="P31">
            <v>31</v>
          </cell>
          <cell r="Q31">
            <v>0</v>
          </cell>
          <cell r="R31">
            <v>3</v>
          </cell>
          <cell r="S31">
            <v>14</v>
          </cell>
          <cell r="T31">
            <v>0</v>
          </cell>
          <cell r="U31">
            <v>0</v>
          </cell>
          <cell r="V31">
            <v>0</v>
          </cell>
          <cell r="W31">
            <v>450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105</v>
          </cell>
          <cell r="AC31">
            <v>100</v>
          </cell>
          <cell r="AD31">
            <v>19680.689999999999</v>
          </cell>
          <cell r="AE31" t="str">
            <v>DIGMA PRO</v>
          </cell>
          <cell r="AF31">
            <v>0</v>
          </cell>
          <cell r="AG31">
            <v>238.38</v>
          </cell>
          <cell r="AH31">
            <v>239.57</v>
          </cell>
          <cell r="AI31">
            <v>240.75</v>
          </cell>
          <cell r="AJ31">
            <v>241.94</v>
          </cell>
          <cell r="AK31">
            <v>20390</v>
          </cell>
          <cell r="AL31">
            <v>260.92</v>
          </cell>
          <cell r="AM31">
            <v>21990</v>
          </cell>
          <cell r="AN31">
            <v>260.92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 t="str">
            <v>True</v>
          </cell>
          <cell r="AU31" t="str">
            <v>False</v>
          </cell>
          <cell r="AV31">
            <v>0</v>
          </cell>
          <cell r="AW31">
            <v>30</v>
          </cell>
          <cell r="AX31">
            <v>42</v>
          </cell>
          <cell r="AZ31">
            <v>45748</v>
          </cell>
          <cell r="BA31">
            <v>0.59591435185185182</v>
          </cell>
          <cell r="BB31" t="str">
            <v>TYU.V</v>
          </cell>
          <cell r="BC31" t="str">
            <v>|ANDREYMO|SERGEY.RO|TYU.V|ZHUKOVAAN|GLEBOVA.A|VLAD|SADYKOV.A|ANDREYMO|SERGEY.RO|TYU.V|ZHUKOVAAN|IRINA.IV|VLAD|SADYKOV.A|KELN.O|VLAD|TYU.V|KELN.O|</v>
          </cell>
          <cell r="BD31">
            <v>18501.97</v>
          </cell>
          <cell r="BE31">
            <v>0</v>
          </cell>
          <cell r="BF31">
            <v>0</v>
          </cell>
          <cell r="BG31">
            <v>0</v>
          </cell>
          <cell r="BH31">
            <v>1</v>
          </cell>
          <cell r="BI31">
            <v>97</v>
          </cell>
          <cell r="BJ31">
            <v>137</v>
          </cell>
          <cell r="BK31">
            <v>13</v>
          </cell>
          <cell r="BL31">
            <v>122</v>
          </cell>
          <cell r="BM31">
            <v>16</v>
          </cell>
          <cell r="BN31">
            <v>20</v>
          </cell>
          <cell r="BO31">
            <v>55</v>
          </cell>
          <cell r="BP31">
            <v>0</v>
          </cell>
          <cell r="BQ31">
            <v>55</v>
          </cell>
          <cell r="BR31">
            <v>1</v>
          </cell>
          <cell r="BS31" t="str">
            <v>K8</v>
          </cell>
          <cell r="BT31" t="str">
            <v>TA3E2M01</v>
          </cell>
        </row>
        <row r="32">
          <cell r="A32">
            <v>2044593</v>
          </cell>
          <cell r="B32" t="str">
            <v>Tablet PC Digma Pro Zenith T606 8C/8Gb/128Gb 11" IPS 1920x1200/4G/2Sim/And14/graphite/BT/13Mpix/5Mpi</v>
          </cell>
          <cell r="C32" t="str">
            <v>False</v>
          </cell>
          <cell r="D32">
            <v>12465.4</v>
          </cell>
          <cell r="E32">
            <v>17.04</v>
          </cell>
          <cell r="F32">
            <v>14590</v>
          </cell>
          <cell r="G32">
            <v>14690</v>
          </cell>
          <cell r="H32">
            <v>14790</v>
          </cell>
          <cell r="I32">
            <v>15990</v>
          </cell>
          <cell r="J32">
            <v>15990</v>
          </cell>
          <cell r="K32">
            <v>15990</v>
          </cell>
          <cell r="L32">
            <v>14690</v>
          </cell>
          <cell r="M32">
            <v>250</v>
          </cell>
          <cell r="N32">
            <v>548</v>
          </cell>
          <cell r="O32">
            <v>203</v>
          </cell>
          <cell r="P32">
            <v>200</v>
          </cell>
          <cell r="Q32">
            <v>0</v>
          </cell>
          <cell r="R32">
            <v>3</v>
          </cell>
          <cell r="S32">
            <v>3</v>
          </cell>
          <cell r="T32">
            <v>0</v>
          </cell>
          <cell r="U32">
            <v>0</v>
          </cell>
          <cell r="V32">
            <v>500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212</v>
          </cell>
          <cell r="AC32">
            <v>275</v>
          </cell>
          <cell r="AD32">
            <v>13950.36</v>
          </cell>
          <cell r="AE32" t="str">
            <v>DIGMA PRO</v>
          </cell>
          <cell r="AF32">
            <v>0</v>
          </cell>
          <cell r="AG32">
            <v>173.12</v>
          </cell>
          <cell r="AH32">
            <v>174.31</v>
          </cell>
          <cell r="AI32">
            <v>175.49</v>
          </cell>
          <cell r="AJ32">
            <v>176.68</v>
          </cell>
          <cell r="AK32">
            <v>14890</v>
          </cell>
          <cell r="AL32">
            <v>189.73</v>
          </cell>
          <cell r="AM32">
            <v>15990</v>
          </cell>
          <cell r="AN32">
            <v>189.73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 t="str">
            <v>True</v>
          </cell>
          <cell r="AU32" t="str">
            <v>False</v>
          </cell>
          <cell r="AV32">
            <v>0</v>
          </cell>
          <cell r="AW32">
            <v>6</v>
          </cell>
          <cell r="AX32">
            <v>7</v>
          </cell>
          <cell r="AZ32">
            <v>45748</v>
          </cell>
          <cell r="BA32">
            <v>0.59609953703703711</v>
          </cell>
          <cell r="BB32" t="str">
            <v>TYU.V</v>
          </cell>
          <cell r="BC32" t="str">
            <v>|ANDREYMO|SERGEY.RO|TYU.V|ZHUKOVAAN|GLEBOVA.A|VLAD|SADYKOV.A|ANDREYMO|SERGEY.RO|TYU.V|ZHUKOVAAN|IRINA.IV|VLAD|SADYKOV.A|KELN.O|VLAD|TYU.V|KELN.O|</v>
          </cell>
          <cell r="BD32">
            <v>12465.4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158</v>
          </cell>
          <cell r="BJ32">
            <v>41</v>
          </cell>
          <cell r="BK32">
            <v>4</v>
          </cell>
          <cell r="BL32">
            <v>37</v>
          </cell>
          <cell r="BM32">
            <v>14</v>
          </cell>
          <cell r="BN32">
            <v>6</v>
          </cell>
          <cell r="BO32">
            <v>7</v>
          </cell>
          <cell r="BP32">
            <v>0</v>
          </cell>
          <cell r="BQ32">
            <v>7</v>
          </cell>
          <cell r="BR32">
            <v>0</v>
          </cell>
          <cell r="BS32" t="str">
            <v>K10</v>
          </cell>
          <cell r="BT32" t="str">
            <v>TA3D1P01</v>
          </cell>
        </row>
        <row r="33">
          <cell r="A33">
            <v>2017989</v>
          </cell>
          <cell r="B33" t="str">
            <v>Tablet PC Digma Pro Edge G85 8C/8Gb/256Gb 11" In-Cell 1920x1200/4G/2Sim/And14/blue/BT/13Mpix/5Mpix/7</v>
          </cell>
          <cell r="C33" t="str">
            <v>False</v>
          </cell>
          <cell r="D33">
            <v>14401.39</v>
          </cell>
          <cell r="E33">
            <v>6.17</v>
          </cell>
          <cell r="F33">
            <v>15290</v>
          </cell>
          <cell r="G33">
            <v>15290</v>
          </cell>
          <cell r="H33">
            <v>15390</v>
          </cell>
          <cell r="I33">
            <v>16090</v>
          </cell>
          <cell r="J33">
            <v>16090</v>
          </cell>
          <cell r="K33">
            <v>16090</v>
          </cell>
          <cell r="L33">
            <v>15290</v>
          </cell>
          <cell r="M33">
            <v>1000</v>
          </cell>
          <cell r="N33">
            <v>1217</v>
          </cell>
          <cell r="O33">
            <v>731</v>
          </cell>
          <cell r="P33">
            <v>729</v>
          </cell>
          <cell r="Q33">
            <v>0</v>
          </cell>
          <cell r="R33">
            <v>2</v>
          </cell>
          <cell r="S33">
            <v>3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10</v>
          </cell>
          <cell r="Z33">
            <v>0</v>
          </cell>
          <cell r="AA33">
            <v>0</v>
          </cell>
          <cell r="AB33">
            <v>756</v>
          </cell>
          <cell r="AC33">
            <v>295</v>
          </cell>
          <cell r="AD33">
            <v>14666.54</v>
          </cell>
          <cell r="AE33" t="str">
            <v>DIGMA PRO</v>
          </cell>
          <cell r="AF33">
            <v>0</v>
          </cell>
          <cell r="AG33">
            <v>181.42</v>
          </cell>
          <cell r="AH33">
            <v>181.42</v>
          </cell>
          <cell r="AI33">
            <v>182.61</v>
          </cell>
          <cell r="AJ33">
            <v>183.8</v>
          </cell>
          <cell r="AK33">
            <v>15490</v>
          </cell>
          <cell r="AL33">
            <v>190.92</v>
          </cell>
          <cell r="AM33">
            <v>16090</v>
          </cell>
          <cell r="AN33">
            <v>190.92</v>
          </cell>
          <cell r="AO33">
            <v>1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 t="str">
            <v>True</v>
          </cell>
          <cell r="AU33" t="str">
            <v>False</v>
          </cell>
          <cell r="AV33">
            <v>0</v>
          </cell>
          <cell r="AW33">
            <v>3</v>
          </cell>
          <cell r="AX33">
            <v>6</v>
          </cell>
          <cell r="AZ33">
            <v>45748</v>
          </cell>
          <cell r="BA33">
            <v>0.59636574074074067</v>
          </cell>
          <cell r="BB33" t="str">
            <v>TYU.V</v>
          </cell>
          <cell r="BC33" t="str">
            <v>|ANDREYMO|SERGEY.RO|TYU.V|ZHUKOVAAN|GLEBOVA.A|VLAD|SADYKOV.A|ANDREYMO|SERGEY.RO|TYU.V|ZHUKOVAAN|IRINA.IV|VLAD|SADYKOV.A|KELN.O|VLAD|TYU.V|KELN.O|</v>
          </cell>
          <cell r="BD33">
            <v>15178.44</v>
          </cell>
          <cell r="BE33">
            <v>0</v>
          </cell>
          <cell r="BF33">
            <v>46</v>
          </cell>
          <cell r="BG33">
            <v>247</v>
          </cell>
          <cell r="BH33">
            <v>154</v>
          </cell>
          <cell r="BI33">
            <v>170</v>
          </cell>
          <cell r="BJ33">
            <v>164</v>
          </cell>
          <cell r="BK33">
            <v>16</v>
          </cell>
          <cell r="BL33">
            <v>168</v>
          </cell>
          <cell r="BM33">
            <v>42</v>
          </cell>
          <cell r="BN33">
            <v>38</v>
          </cell>
          <cell r="BO33">
            <v>64</v>
          </cell>
          <cell r="BP33">
            <v>1</v>
          </cell>
          <cell r="BQ33">
            <v>64</v>
          </cell>
          <cell r="BR33">
            <v>3</v>
          </cell>
          <cell r="BS33" t="str">
            <v>K8</v>
          </cell>
          <cell r="BT33" t="str">
            <v>TA3E1M01</v>
          </cell>
        </row>
        <row r="34">
          <cell r="A34">
            <v>2044587</v>
          </cell>
          <cell r="B34" t="str">
            <v>Tablet PC Digma Pro Zenith T606 8C/6Gb/128Gb 11" IPS 1920x1200/4G/2Sim/And14/graphite/BT/13Mpix/5Mpi</v>
          </cell>
          <cell r="C34" t="str">
            <v>False</v>
          </cell>
          <cell r="D34">
            <v>11668.51</v>
          </cell>
          <cell r="E34">
            <v>17.32</v>
          </cell>
          <cell r="F34">
            <v>13690</v>
          </cell>
          <cell r="G34">
            <v>13790</v>
          </cell>
          <cell r="H34">
            <v>13890</v>
          </cell>
          <cell r="I34">
            <v>14990</v>
          </cell>
          <cell r="J34">
            <v>14990</v>
          </cell>
          <cell r="K34">
            <v>14990</v>
          </cell>
          <cell r="L34">
            <v>13790</v>
          </cell>
          <cell r="M34">
            <v>250</v>
          </cell>
          <cell r="N34">
            <v>358</v>
          </cell>
          <cell r="O34">
            <v>12</v>
          </cell>
          <cell r="P34">
            <v>10</v>
          </cell>
          <cell r="Q34">
            <v>0</v>
          </cell>
          <cell r="R34">
            <v>2</v>
          </cell>
          <cell r="S34">
            <v>2</v>
          </cell>
          <cell r="T34">
            <v>0</v>
          </cell>
          <cell r="U34">
            <v>0</v>
          </cell>
          <cell r="V34">
            <v>500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24</v>
          </cell>
          <cell r="AC34">
            <v>271</v>
          </cell>
          <cell r="AD34">
            <v>12888.85</v>
          </cell>
          <cell r="AE34" t="str">
            <v>DIGMA PRO</v>
          </cell>
          <cell r="AF34">
            <v>0</v>
          </cell>
          <cell r="AG34">
            <v>162.44</v>
          </cell>
          <cell r="AH34">
            <v>163.63</v>
          </cell>
          <cell r="AI34">
            <v>164.81</v>
          </cell>
          <cell r="AJ34">
            <v>166</v>
          </cell>
          <cell r="AK34">
            <v>13990</v>
          </cell>
          <cell r="AL34">
            <v>177.87</v>
          </cell>
          <cell r="AM34">
            <v>14990</v>
          </cell>
          <cell r="AN34">
            <v>177.87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 t="str">
            <v>True</v>
          </cell>
          <cell r="AU34" t="str">
            <v>False</v>
          </cell>
          <cell r="AV34">
            <v>0</v>
          </cell>
          <cell r="AW34">
            <v>8</v>
          </cell>
          <cell r="AX34">
            <v>9</v>
          </cell>
          <cell r="AZ34">
            <v>45748</v>
          </cell>
          <cell r="BA34">
            <v>0.59608796296296296</v>
          </cell>
          <cell r="BB34" t="str">
            <v>TYU.V</v>
          </cell>
          <cell r="BC34" t="str">
            <v>|ANDREYMO|SERGEY.RO|TYU.V|ZHUKOVAAN|GLEBOVA.A|VLAD|SADYKOV.A|ANDREYMO|SERGEY.RO|TYU.V|ZHUKOVAAN|IRINA.IV|VLAD|SADYKOV.A|KELN.O|VLAD|TYU.V|KELN.O|</v>
          </cell>
          <cell r="BD34">
            <v>11668.51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342</v>
          </cell>
          <cell r="BJ34">
            <v>43</v>
          </cell>
          <cell r="BK34">
            <v>5</v>
          </cell>
          <cell r="BL34">
            <v>43</v>
          </cell>
          <cell r="BM34">
            <v>5</v>
          </cell>
          <cell r="BN34">
            <v>11</v>
          </cell>
          <cell r="BO34">
            <v>7</v>
          </cell>
          <cell r="BP34">
            <v>0</v>
          </cell>
          <cell r="BQ34">
            <v>7</v>
          </cell>
          <cell r="BR34">
            <v>1</v>
          </cell>
          <cell r="BS34" t="str">
            <v>K10</v>
          </cell>
          <cell r="BT34" t="str">
            <v>TA2D1P01</v>
          </cell>
        </row>
        <row r="35">
          <cell r="A35">
            <v>2012532</v>
          </cell>
          <cell r="B35" t="str">
            <v>Tablet PC Digma Pro Infinity G85 8C/8Gb/256Gb 10.1" In-Cell 1920x1200/4G/2Sim/And14/silver/BT/13Mpix</v>
          </cell>
          <cell r="C35" t="str">
            <v>False</v>
          </cell>
          <cell r="D35">
            <v>13619.02</v>
          </cell>
          <cell r="E35">
            <v>16.68</v>
          </cell>
          <cell r="F35">
            <v>15890</v>
          </cell>
          <cell r="G35">
            <v>15990</v>
          </cell>
          <cell r="H35">
            <v>16090</v>
          </cell>
          <cell r="I35">
            <v>16990</v>
          </cell>
          <cell r="J35">
            <v>16990</v>
          </cell>
          <cell r="K35">
            <v>16990</v>
          </cell>
          <cell r="L35">
            <v>15990</v>
          </cell>
          <cell r="M35">
            <v>500</v>
          </cell>
          <cell r="N35">
            <v>422</v>
          </cell>
          <cell r="O35">
            <v>46</v>
          </cell>
          <cell r="P35">
            <v>45</v>
          </cell>
          <cell r="Q35">
            <v>0</v>
          </cell>
          <cell r="R35">
            <v>1</v>
          </cell>
          <cell r="S35">
            <v>5</v>
          </cell>
          <cell r="T35">
            <v>0</v>
          </cell>
          <cell r="U35">
            <v>0</v>
          </cell>
          <cell r="V35">
            <v>500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9</v>
          </cell>
          <cell r="AB35">
            <v>81</v>
          </cell>
          <cell r="AC35">
            <v>145</v>
          </cell>
          <cell r="AD35">
            <v>14652.45</v>
          </cell>
          <cell r="AE35" t="str">
            <v>DIGMA PRO</v>
          </cell>
          <cell r="AF35">
            <v>0</v>
          </cell>
          <cell r="AG35">
            <v>188.54</v>
          </cell>
          <cell r="AH35">
            <v>189.73</v>
          </cell>
          <cell r="AI35">
            <v>190.92</v>
          </cell>
          <cell r="AJ35">
            <v>192.1</v>
          </cell>
          <cell r="AK35">
            <v>16190</v>
          </cell>
          <cell r="AL35">
            <v>201.6</v>
          </cell>
          <cell r="AM35">
            <v>16990</v>
          </cell>
          <cell r="AN35">
            <v>201.6</v>
          </cell>
          <cell r="AO35">
            <v>4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 t="str">
            <v>True</v>
          </cell>
          <cell r="AU35" t="str">
            <v>False</v>
          </cell>
          <cell r="AV35">
            <v>0</v>
          </cell>
          <cell r="AW35">
            <v>4</v>
          </cell>
          <cell r="AX35">
            <v>22</v>
          </cell>
          <cell r="AZ35">
            <v>45748</v>
          </cell>
          <cell r="BA35">
            <v>0.59600694444444446</v>
          </cell>
          <cell r="BB35" t="str">
            <v>TYU.V</v>
          </cell>
          <cell r="BC35" t="str">
            <v>|ANDREYMO|SERGEY.RO|TYU.V|ZHUKOVAAN|GLEBOVA.A|VLAD|SADYKOV.A|ANDREYMO|SERGEY.RO|TYU.V|ZHUKOVAAN|IRINA.IV|VLAD|SADYKOV.A|KELN.O|VLAD|TYU.V|KELN.O|</v>
          </cell>
          <cell r="BD35">
            <v>13619.02</v>
          </cell>
          <cell r="BE35">
            <v>9</v>
          </cell>
          <cell r="BF35">
            <v>47</v>
          </cell>
          <cell r="BG35">
            <v>168</v>
          </cell>
          <cell r="BH35">
            <v>86</v>
          </cell>
          <cell r="BI35">
            <v>185</v>
          </cell>
          <cell r="BJ35">
            <v>58</v>
          </cell>
          <cell r="BK35">
            <v>2</v>
          </cell>
          <cell r="BL35">
            <v>49</v>
          </cell>
          <cell r="BM35">
            <v>3</v>
          </cell>
          <cell r="BN35">
            <v>8</v>
          </cell>
          <cell r="BO35">
            <v>18</v>
          </cell>
          <cell r="BP35">
            <v>0</v>
          </cell>
          <cell r="BQ35">
            <v>22</v>
          </cell>
          <cell r="BR35">
            <v>0</v>
          </cell>
          <cell r="BS35" t="str">
            <v>K8</v>
          </cell>
          <cell r="BT35" t="str">
            <v>TA3E0M01</v>
          </cell>
        </row>
        <row r="36">
          <cell r="A36">
            <v>2024132</v>
          </cell>
          <cell r="B36" t="str">
            <v>Tablet PC Digma Kids A10 SC9863A 8C/2Gb/32Gb 10.1" IPS 1280x800/4G/1Sim/And11.0Go/brown/BT/2Mpix/0.3</v>
          </cell>
          <cell r="C36" t="str">
            <v>True</v>
          </cell>
          <cell r="D36">
            <v>5762.89</v>
          </cell>
          <cell r="E36">
            <v>19.559999999999999</v>
          </cell>
          <cell r="F36">
            <v>6890</v>
          </cell>
          <cell r="G36">
            <v>6990</v>
          </cell>
          <cell r="H36">
            <v>7090</v>
          </cell>
          <cell r="I36">
            <v>7690</v>
          </cell>
          <cell r="J36">
            <v>7690</v>
          </cell>
          <cell r="K36">
            <v>7690</v>
          </cell>
          <cell r="L36">
            <v>6990</v>
          </cell>
          <cell r="M36">
            <v>0</v>
          </cell>
          <cell r="N36">
            <v>223</v>
          </cell>
          <cell r="O36">
            <v>1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5</v>
          </cell>
          <cell r="AB36">
            <v>14</v>
          </cell>
          <cell r="AC36">
            <v>119</v>
          </cell>
          <cell r="AD36">
            <v>6352.54</v>
          </cell>
          <cell r="AE36" t="str">
            <v>DIGMA</v>
          </cell>
          <cell r="AF36">
            <v>0</v>
          </cell>
          <cell r="AG36">
            <v>81.75</v>
          </cell>
          <cell r="AH36">
            <v>82.94</v>
          </cell>
          <cell r="AI36">
            <v>84.13</v>
          </cell>
          <cell r="AJ36">
            <v>85.31</v>
          </cell>
          <cell r="AK36">
            <v>7190</v>
          </cell>
          <cell r="AL36">
            <v>91.25</v>
          </cell>
          <cell r="AM36">
            <v>7690</v>
          </cell>
          <cell r="AN36">
            <v>91.25</v>
          </cell>
          <cell r="AO36">
            <v>1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 t="str">
            <v>True</v>
          </cell>
          <cell r="AU36" t="str">
            <v>False</v>
          </cell>
          <cell r="AV36">
            <v>0</v>
          </cell>
          <cell r="AW36">
            <v>1</v>
          </cell>
          <cell r="AX36">
            <v>8</v>
          </cell>
          <cell r="AZ36">
            <v>45748</v>
          </cell>
          <cell r="BA36">
            <v>0.59577546296296291</v>
          </cell>
          <cell r="BB36" t="str">
            <v>TYU.V</v>
          </cell>
          <cell r="BC36" t="str">
            <v>|ANDREYMO|IRINA.IV|ANDREYMO|SERGEY.RO|TYU.V|ZHUKOVAAN|IRINA.IV|VLAD|SADYKOV.A|KELN.O|VLAD|TYU.V|KELN.O|</v>
          </cell>
          <cell r="BD36">
            <v>5807.82</v>
          </cell>
          <cell r="BE36">
            <v>0</v>
          </cell>
          <cell r="BF36">
            <v>30</v>
          </cell>
          <cell r="BG36">
            <v>101</v>
          </cell>
          <cell r="BH36">
            <v>84</v>
          </cell>
          <cell r="BI36">
            <v>114</v>
          </cell>
          <cell r="BJ36">
            <v>1442</v>
          </cell>
          <cell r="BK36">
            <v>5</v>
          </cell>
          <cell r="BL36">
            <v>1428</v>
          </cell>
          <cell r="BM36">
            <v>453</v>
          </cell>
          <cell r="BN36">
            <v>13</v>
          </cell>
          <cell r="BO36">
            <v>26</v>
          </cell>
          <cell r="BP36">
            <v>0</v>
          </cell>
          <cell r="BQ36">
            <v>26</v>
          </cell>
          <cell r="BR36">
            <v>0</v>
          </cell>
          <cell r="BS36" t="str">
            <v>K8</v>
          </cell>
          <cell r="BT36" t="str">
            <v>DA5B0P01</v>
          </cell>
        </row>
        <row r="37">
          <cell r="A37">
            <v>2024861</v>
          </cell>
          <cell r="B37" t="str">
            <v>Tablet PC Digma Kids A8 SC9863A 8C/2Gb/32Gb 8" IPS 1280x800/4G/1Sim/And11.0Go/blue/BT/2Mpix/0.3Mpix/</v>
          </cell>
          <cell r="C37" t="str">
            <v>False</v>
          </cell>
          <cell r="D37">
            <v>5329</v>
          </cell>
          <cell r="E37">
            <v>4.9000000000000004</v>
          </cell>
          <cell r="F37">
            <v>5590</v>
          </cell>
          <cell r="G37">
            <v>5590</v>
          </cell>
          <cell r="H37">
            <v>5690</v>
          </cell>
          <cell r="I37">
            <v>6290</v>
          </cell>
          <cell r="J37">
            <v>6290</v>
          </cell>
          <cell r="K37">
            <v>6290</v>
          </cell>
          <cell r="L37">
            <v>5590</v>
          </cell>
          <cell r="M37">
            <v>800</v>
          </cell>
          <cell r="N37">
            <v>839</v>
          </cell>
          <cell r="O37">
            <v>541</v>
          </cell>
          <cell r="P37">
            <v>540</v>
          </cell>
          <cell r="Q37">
            <v>0</v>
          </cell>
          <cell r="R37">
            <v>1</v>
          </cell>
          <cell r="S37">
            <v>4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3</v>
          </cell>
          <cell r="AB37">
            <v>585</v>
          </cell>
          <cell r="AC37">
            <v>147</v>
          </cell>
          <cell r="AD37">
            <v>5721.7</v>
          </cell>
          <cell r="AE37" t="str">
            <v>DIGMA</v>
          </cell>
          <cell r="AF37">
            <v>0</v>
          </cell>
          <cell r="AG37">
            <v>66.33</v>
          </cell>
          <cell r="AH37">
            <v>66.33</v>
          </cell>
          <cell r="AI37">
            <v>67.52</v>
          </cell>
          <cell r="AJ37">
            <v>68.7</v>
          </cell>
          <cell r="AK37">
            <v>5790</v>
          </cell>
          <cell r="AL37">
            <v>74.63</v>
          </cell>
          <cell r="AM37">
            <v>6290</v>
          </cell>
          <cell r="AN37">
            <v>74.63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 t="str">
            <v>True</v>
          </cell>
          <cell r="AU37" t="str">
            <v>False</v>
          </cell>
          <cell r="AV37">
            <v>0</v>
          </cell>
          <cell r="AW37">
            <v>8</v>
          </cell>
          <cell r="AX37">
            <v>15</v>
          </cell>
          <cell r="AZ37">
            <v>45748</v>
          </cell>
          <cell r="BA37">
            <v>0.59949074074074071</v>
          </cell>
          <cell r="BB37" t="str">
            <v>TYU.V</v>
          </cell>
          <cell r="BC37" t="str">
            <v>|ANDREYMO|IRINA.IV|ANDREYMO|SERGEY.RO|TYU.V|ZHUKOVAAN|IRINA.IV|VLAD|SADYKOV.A|KELN.O|VLAD|TYU.V|KELN.O|</v>
          </cell>
          <cell r="BD37">
            <v>5348.33</v>
          </cell>
          <cell r="BE37">
            <v>0</v>
          </cell>
          <cell r="BF37">
            <v>1</v>
          </cell>
          <cell r="BG37">
            <v>98</v>
          </cell>
          <cell r="BH37">
            <v>58</v>
          </cell>
          <cell r="BI37">
            <v>99</v>
          </cell>
          <cell r="BJ37">
            <v>97</v>
          </cell>
          <cell r="BK37">
            <v>13</v>
          </cell>
          <cell r="BL37">
            <v>102</v>
          </cell>
          <cell r="BM37">
            <v>17</v>
          </cell>
          <cell r="BN37">
            <v>24</v>
          </cell>
          <cell r="BO37">
            <v>36</v>
          </cell>
          <cell r="BP37">
            <v>0</v>
          </cell>
          <cell r="BQ37">
            <v>36</v>
          </cell>
          <cell r="BR37">
            <v>1</v>
          </cell>
          <cell r="BS37" t="str">
            <v>K8</v>
          </cell>
          <cell r="BT37" t="str">
            <v>DA5B8P01</v>
          </cell>
        </row>
        <row r="38">
          <cell r="A38">
            <v>1014240</v>
          </cell>
          <cell r="B38" t="str">
            <v>Tablet PC Digma Optima 8019N 4G MTK8735V 4C/1Gb/8Gb 8" IPS 1280x800/4G/1Sim/And7.0/black/BT/2Mpix/0.</v>
          </cell>
          <cell r="C38" t="str">
            <v>True</v>
          </cell>
          <cell r="D38">
            <v>0.01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4990</v>
          </cell>
          <cell r="L38">
            <v>4750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</v>
          </cell>
          <cell r="AC38">
            <v>0</v>
          </cell>
          <cell r="AD38"/>
          <cell r="AE38" t="str">
            <v>DIGMA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 t="str">
            <v>True</v>
          </cell>
          <cell r="AU38" t="str">
            <v>False</v>
          </cell>
          <cell r="AV38">
            <v>0</v>
          </cell>
          <cell r="AW38">
            <v>0</v>
          </cell>
          <cell r="AX38">
            <v>0</v>
          </cell>
          <cell r="AZ38">
            <v>45709</v>
          </cell>
          <cell r="BA38">
            <v>0.76056712962962969</v>
          </cell>
          <cell r="BB38" t="str">
            <v>SRV_NAV</v>
          </cell>
          <cell r="BC38" t="str">
            <v>|ANDREYMO|IRINA.IV|ANDREYMO|SERGEY.RO|TYU.V|ZHUKOVAAN|IRINA.IV|VLAD|SADYKOV.A|KELN.O|VLAD|TYU.V|KELN.O|</v>
          </cell>
          <cell r="BD38"/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 t="str">
            <v>K0</v>
          </cell>
          <cell r="BT38" t="str">
            <v>TS8182ML</v>
          </cell>
        </row>
        <row r="39">
          <cell r="A39">
            <v>1103298</v>
          </cell>
          <cell r="B39" t="str">
            <v>Tablet PC Digma Optima Kids 7 RK3126C 4C/1Gb/16Gb 7" IPS 1024x600/And8.1/pink/BT/2Mpix/0.3Mpix/2500m</v>
          </cell>
          <cell r="C39" t="str">
            <v>True</v>
          </cell>
          <cell r="D39">
            <v>3681.8</v>
          </cell>
          <cell r="E39">
            <v>8.3699999999999992</v>
          </cell>
          <cell r="F39">
            <v>3990</v>
          </cell>
          <cell r="G39">
            <v>4300</v>
          </cell>
          <cell r="H39">
            <v>4375</v>
          </cell>
          <cell r="I39">
            <v>4600</v>
          </cell>
          <cell r="J39">
            <v>4600</v>
          </cell>
          <cell r="K39">
            <v>4600</v>
          </cell>
          <cell r="L39">
            <v>4300</v>
          </cell>
          <cell r="M39">
            <v>0</v>
          </cell>
          <cell r="N39">
            <v>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/>
          <cell r="AE39" t="str">
            <v>DIGMA</v>
          </cell>
          <cell r="AF39">
            <v>46.03</v>
          </cell>
          <cell r="AG39">
            <v>47.34</v>
          </cell>
          <cell r="AH39">
            <v>51.02</v>
          </cell>
          <cell r="AI39">
            <v>51.91</v>
          </cell>
          <cell r="AJ39">
            <v>52.8</v>
          </cell>
          <cell r="AK39">
            <v>4450</v>
          </cell>
          <cell r="AL39">
            <v>53.69</v>
          </cell>
          <cell r="AM39">
            <v>4525</v>
          </cell>
          <cell r="AN39">
            <v>54.58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 t="str">
            <v>False</v>
          </cell>
          <cell r="AU39" t="str">
            <v>False</v>
          </cell>
          <cell r="AV39">
            <v>0</v>
          </cell>
          <cell r="AW39">
            <v>0</v>
          </cell>
          <cell r="AX39">
            <v>0</v>
          </cell>
          <cell r="AZ39">
            <v>45559</v>
          </cell>
          <cell r="BA39">
            <v>0.76053240740740735</v>
          </cell>
          <cell r="BB39" t="str">
            <v>SRV_NAV</v>
          </cell>
          <cell r="BC39" t="str">
            <v>|ANDREYMO|IRINA.IV|ANDREYMO|SERGEY.RO|TYU.V|ZHUKOVAAN|IRINA.IV|VLAD|SADYKOV.A|KELN.O|VLAD|TYU.V|KELN.O|</v>
          </cell>
          <cell r="BD39"/>
          <cell r="BE39">
            <v>0</v>
          </cell>
          <cell r="BF39">
            <v>0</v>
          </cell>
          <cell r="BG39">
            <v>1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 t="str">
            <v>K0</v>
          </cell>
          <cell r="BT39" t="str">
            <v>TS7203RW</v>
          </cell>
        </row>
        <row r="40">
          <cell r="A40">
            <v>1103311</v>
          </cell>
          <cell r="B40" t="str">
            <v>Tablet PC Digma Optima Kids 7 RK3126C 4C/1Gb/16Gb 7" IPS 1024x600/And8.1/lt.blue/BT/2Mpix/0.3Mpix/25</v>
          </cell>
          <cell r="C40" t="str">
            <v>True</v>
          </cell>
          <cell r="D40">
            <v>5653.1</v>
          </cell>
          <cell r="E40">
            <v>-47.11</v>
          </cell>
          <cell r="F40">
            <v>2990</v>
          </cell>
          <cell r="G40">
            <v>2990</v>
          </cell>
          <cell r="H40">
            <v>3490</v>
          </cell>
          <cell r="I40">
            <v>4990</v>
          </cell>
          <cell r="J40">
            <v>4990</v>
          </cell>
          <cell r="K40">
            <v>4990</v>
          </cell>
          <cell r="L40">
            <v>4990</v>
          </cell>
          <cell r="M40">
            <v>0</v>
          </cell>
          <cell r="N40">
            <v>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3</v>
          </cell>
          <cell r="AC40">
            <v>0</v>
          </cell>
          <cell r="AD40"/>
          <cell r="AE40" t="str">
            <v>DIGMA</v>
          </cell>
          <cell r="AF40">
            <v>0</v>
          </cell>
          <cell r="AG40">
            <v>35.479999999999997</v>
          </cell>
          <cell r="AH40">
            <v>35.479999999999997</v>
          </cell>
          <cell r="AI40">
            <v>41.41</v>
          </cell>
          <cell r="AJ40">
            <v>47.34</v>
          </cell>
          <cell r="AK40">
            <v>3990</v>
          </cell>
          <cell r="AL40">
            <v>53.28</v>
          </cell>
          <cell r="AM40">
            <v>4490</v>
          </cell>
          <cell r="AN40">
            <v>59.21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 t="str">
            <v>True</v>
          </cell>
          <cell r="AU40" t="str">
            <v>False</v>
          </cell>
          <cell r="AV40">
            <v>0</v>
          </cell>
          <cell r="AW40">
            <v>0</v>
          </cell>
          <cell r="AX40">
            <v>0</v>
          </cell>
          <cell r="AZ40">
            <v>45461</v>
          </cell>
          <cell r="BA40">
            <v>0.67261574074074071</v>
          </cell>
          <cell r="BB40" t="str">
            <v>TYU.V</v>
          </cell>
          <cell r="BC40" t="str">
            <v>|ANDREYMO|IRINA.IV|ANDREYMO|SERGEY.RO|TYU.V|ZHUKOVAAN|IRINA.IV|VLAD|SADYKOV.A|KELN.O|VLAD|TYU.V|KELN.O|</v>
          </cell>
          <cell r="BD40"/>
          <cell r="BE40">
            <v>0</v>
          </cell>
          <cell r="BF40">
            <v>0</v>
          </cell>
          <cell r="BG40">
            <v>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 t="str">
            <v>K0</v>
          </cell>
          <cell r="BT40" t="str">
            <v>TS7203RW1</v>
          </cell>
        </row>
        <row r="41">
          <cell r="A41">
            <v>1103313</v>
          </cell>
          <cell r="B41" t="str">
            <v>Tablet PC Digma Optima Kids 7 RK3126C 4C/1Gb/16Gb 7" IPS 1024x600/And8.1/multi color/BT/2Mpix/0.3Mpi</v>
          </cell>
          <cell r="C41" t="str">
            <v>True</v>
          </cell>
          <cell r="D41">
            <v>5328.16</v>
          </cell>
          <cell r="E41">
            <v>-10.1</v>
          </cell>
          <cell r="F41">
            <v>4790</v>
          </cell>
          <cell r="G41">
            <v>4790</v>
          </cell>
          <cell r="H41">
            <v>4840</v>
          </cell>
          <cell r="I41">
            <v>4990</v>
          </cell>
          <cell r="J41">
            <v>4990</v>
          </cell>
          <cell r="K41">
            <v>4990</v>
          </cell>
          <cell r="L41">
            <v>4790</v>
          </cell>
          <cell r="M41">
            <v>0</v>
          </cell>
          <cell r="N41">
            <v>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</v>
          </cell>
          <cell r="AC41">
            <v>2</v>
          </cell>
          <cell r="AD41"/>
          <cell r="AE41" t="str">
            <v>DIGMA</v>
          </cell>
          <cell r="AF41">
            <v>0</v>
          </cell>
          <cell r="AG41">
            <v>56.84</v>
          </cell>
          <cell r="AH41">
            <v>56.84</v>
          </cell>
          <cell r="AI41">
            <v>57.43</v>
          </cell>
          <cell r="AJ41">
            <v>58.02</v>
          </cell>
          <cell r="AK41">
            <v>4890</v>
          </cell>
          <cell r="AL41">
            <v>58.62</v>
          </cell>
          <cell r="AM41">
            <v>4940</v>
          </cell>
          <cell r="AN41">
            <v>59.21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 t="str">
            <v>True</v>
          </cell>
          <cell r="AU41" t="str">
            <v>False</v>
          </cell>
          <cell r="AV41">
            <v>0</v>
          </cell>
          <cell r="AW41">
            <v>0</v>
          </cell>
          <cell r="AX41">
            <v>0</v>
          </cell>
          <cell r="AZ41">
            <v>45449</v>
          </cell>
          <cell r="BA41">
            <v>0.5431597222222222</v>
          </cell>
          <cell r="BB41" t="str">
            <v>ANDREYMO</v>
          </cell>
          <cell r="BC41" t="str">
            <v>|ANDREYMO|IRINA.IV|ANDREYMO|SERGEY.RO|TYU.V|ZHUKOVAAN|IRINA.IV|VLAD|SADYKOV.A|KELN.O|VLAD|TYU.V|KELN.O|</v>
          </cell>
          <cell r="BD41"/>
          <cell r="BE41">
            <v>1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 t="str">
            <v>K0</v>
          </cell>
          <cell r="BT41" t="str">
            <v>TS7203RW2</v>
          </cell>
        </row>
        <row r="42">
          <cell r="A42">
            <v>1112449</v>
          </cell>
          <cell r="B42" t="str">
            <v>Tablet PC Digma CITI 7586 3G MT8321 4C/1Gb/16Gb 7" IPS 1024x600/3G/2Sim/And8.1/black/BT/2Mpix/0.3Mpi</v>
          </cell>
          <cell r="C42" t="str">
            <v>True</v>
          </cell>
          <cell r="D42">
            <v>3184.05</v>
          </cell>
          <cell r="E42">
            <v>27.2</v>
          </cell>
          <cell r="F42">
            <v>4050</v>
          </cell>
          <cell r="G42">
            <v>4150</v>
          </cell>
          <cell r="H42">
            <v>4150</v>
          </cell>
          <cell r="I42">
            <v>4150</v>
          </cell>
          <cell r="J42">
            <v>4150</v>
          </cell>
          <cell r="K42">
            <v>4150</v>
          </cell>
          <cell r="L42">
            <v>4150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/>
          <cell r="AE42" t="str">
            <v>DIGMA</v>
          </cell>
          <cell r="AF42">
            <v>53.11</v>
          </cell>
          <cell r="AG42">
            <v>48.06</v>
          </cell>
          <cell r="AH42">
            <v>49.24</v>
          </cell>
          <cell r="AI42">
            <v>49.24</v>
          </cell>
          <cell r="AJ42">
            <v>49.24</v>
          </cell>
          <cell r="AK42">
            <v>4150</v>
          </cell>
          <cell r="AL42">
            <v>49.24</v>
          </cell>
          <cell r="AM42">
            <v>4150</v>
          </cell>
          <cell r="AN42">
            <v>49.24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 t="str">
            <v>False</v>
          </cell>
          <cell r="AU42" t="str">
            <v>False</v>
          </cell>
          <cell r="AV42">
            <v>0</v>
          </cell>
          <cell r="AW42">
            <v>0</v>
          </cell>
          <cell r="AX42">
            <v>0</v>
          </cell>
          <cell r="AZ42">
            <v>45559</v>
          </cell>
          <cell r="BA42">
            <v>0.76053240740740735</v>
          </cell>
          <cell r="BB42" t="str">
            <v>SRV_NAV</v>
          </cell>
          <cell r="BC42" t="str">
            <v>|ANDREYMO|IRINA.IV|ANDREYMO|SERGEY.RO|TYU.V|ZHUKOVAAN|IRINA.IV|VLAD|SADYKOV.A|KELN.O|VLAD|TYU.V|KELN.O|</v>
          </cell>
          <cell r="BD42"/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 t="str">
            <v>K0</v>
          </cell>
          <cell r="BT42" t="str">
            <v>TS7203MG</v>
          </cell>
        </row>
        <row r="43">
          <cell r="A43">
            <v>1112464</v>
          </cell>
          <cell r="B43" t="str">
            <v>Tablet PC Digma Optima 1028 3G SC7731E 4C/1Gb/8Gb 10.1" IPS 1280x800/3G/2Sim/And8.1/black/BT/0.3Mpix</v>
          </cell>
          <cell r="C43" t="str">
            <v>True</v>
          </cell>
          <cell r="D43">
            <v>7862.68</v>
          </cell>
          <cell r="E43">
            <v>-36.54</v>
          </cell>
          <cell r="F43">
            <v>4990</v>
          </cell>
          <cell r="G43">
            <v>6890</v>
          </cell>
          <cell r="H43">
            <v>6915</v>
          </cell>
          <cell r="I43">
            <v>6990</v>
          </cell>
          <cell r="J43">
            <v>6990</v>
          </cell>
          <cell r="K43">
            <v>6990</v>
          </cell>
          <cell r="L43">
            <v>6890</v>
          </cell>
          <cell r="M43">
            <v>0</v>
          </cell>
          <cell r="N43">
            <v>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7</v>
          </cell>
          <cell r="AC43">
            <v>1</v>
          </cell>
          <cell r="AD43"/>
          <cell r="AE43" t="str">
            <v>DIGMA</v>
          </cell>
          <cell r="AF43">
            <v>0</v>
          </cell>
          <cell r="AG43">
            <v>59.21</v>
          </cell>
          <cell r="AH43">
            <v>81.75</v>
          </cell>
          <cell r="AI43">
            <v>82.05</v>
          </cell>
          <cell r="AJ43">
            <v>82.35</v>
          </cell>
          <cell r="AK43">
            <v>6940</v>
          </cell>
          <cell r="AL43">
            <v>82.64</v>
          </cell>
          <cell r="AM43">
            <v>6965</v>
          </cell>
          <cell r="AN43">
            <v>82.94</v>
          </cell>
          <cell r="AO43">
            <v>1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 t="str">
            <v>True</v>
          </cell>
          <cell r="AU43" t="str">
            <v>False</v>
          </cell>
          <cell r="AV43">
            <v>0</v>
          </cell>
          <cell r="AW43">
            <v>0</v>
          </cell>
          <cell r="AX43">
            <v>0</v>
          </cell>
          <cell r="AZ43">
            <v>45461</v>
          </cell>
          <cell r="BA43">
            <v>0.67274305555555547</v>
          </cell>
          <cell r="BB43" t="str">
            <v>TYU.V</v>
          </cell>
          <cell r="BC43" t="str">
            <v>|ANDREYMO|IRINA.IV|ANDREYMO|SERGEY.RO|TYU.V|ZHUKOVAAN|IRINA.IV|VLAD|SADYKOV.A|KELN.O|VLAD|TYU.V|KELN.O|</v>
          </cell>
          <cell r="BD43"/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 t="str">
            <v>K0</v>
          </cell>
          <cell r="BT43" t="str">
            <v>TS1215PG</v>
          </cell>
        </row>
        <row r="44">
          <cell r="A44">
            <v>1158517</v>
          </cell>
          <cell r="B44" t="str">
            <v>Tablet PC Digma CITI Kids MT8321 4C/2Gb/32Gb 7" IPS 1024x600/3G/1Sim/And9.0/pink/BT/2Mpix/0.3Mpix/28</v>
          </cell>
          <cell r="C44" t="str">
            <v>True</v>
          </cell>
          <cell r="D44">
            <v>4033.24</v>
          </cell>
          <cell r="E44">
            <v>21.24</v>
          </cell>
          <cell r="F44">
            <v>4890</v>
          </cell>
          <cell r="G44">
            <v>4990</v>
          </cell>
          <cell r="H44">
            <v>5090</v>
          </cell>
          <cell r="I44">
            <v>5690</v>
          </cell>
          <cell r="J44">
            <v>5690</v>
          </cell>
          <cell r="K44">
            <v>5690</v>
          </cell>
          <cell r="L44">
            <v>4990</v>
          </cell>
          <cell r="M44">
            <v>0</v>
          </cell>
          <cell r="N44">
            <v>87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11</v>
          </cell>
          <cell r="AC44">
            <v>77</v>
          </cell>
          <cell r="AD44">
            <v>4706.5</v>
          </cell>
          <cell r="AE44" t="str">
            <v>DIGMA</v>
          </cell>
          <cell r="AF44">
            <v>0</v>
          </cell>
          <cell r="AG44">
            <v>58.02</v>
          </cell>
          <cell r="AH44">
            <v>59.21</v>
          </cell>
          <cell r="AI44">
            <v>60.4</v>
          </cell>
          <cell r="AJ44">
            <v>61.58</v>
          </cell>
          <cell r="AK44">
            <v>5190</v>
          </cell>
          <cell r="AL44">
            <v>67.52</v>
          </cell>
          <cell r="AM44">
            <v>5690</v>
          </cell>
          <cell r="AN44">
            <v>67.52</v>
          </cell>
          <cell r="AO44">
            <v>3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 t="str">
            <v>True</v>
          </cell>
          <cell r="AU44" t="str">
            <v>False</v>
          </cell>
          <cell r="AV44">
            <v>0</v>
          </cell>
          <cell r="AW44">
            <v>2</v>
          </cell>
          <cell r="AX44">
            <v>2</v>
          </cell>
          <cell r="AZ44">
            <v>45727</v>
          </cell>
          <cell r="BA44">
            <v>0.46481481481481479</v>
          </cell>
          <cell r="BB44" t="str">
            <v>TYU.V</v>
          </cell>
          <cell r="BC44" t="str">
            <v>|ANDREYMO|IRINA.IV|ANDREYMO|SERGEY.RO|TYU.V|ZHUKOVAAN|IRINA.IV|VLAD|SADYKOV.A|KELN.O|VLAD|TYU.V|KELN.O|</v>
          </cell>
          <cell r="BE44">
            <v>97</v>
          </cell>
          <cell r="BF44">
            <v>123</v>
          </cell>
          <cell r="BG44">
            <v>165</v>
          </cell>
          <cell r="BH44">
            <v>18</v>
          </cell>
          <cell r="BI44">
            <v>6</v>
          </cell>
          <cell r="BJ44">
            <v>10</v>
          </cell>
          <cell r="BK44">
            <v>1</v>
          </cell>
          <cell r="BL44">
            <v>9</v>
          </cell>
          <cell r="BM44">
            <v>2</v>
          </cell>
          <cell r="BN44">
            <v>0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 t="str">
            <v>K7</v>
          </cell>
          <cell r="BT44" t="str">
            <v>CS7216MG</v>
          </cell>
        </row>
        <row r="45">
          <cell r="A45">
            <v>1158521</v>
          </cell>
          <cell r="B45" t="str">
            <v>Tablet PC Digma CITI Kids MT8321 4C/2Gb/32Gb 7" IPS 1024x600/3G/1Sim/And9.0/blue/BT/2Mpix/0.3Mpix/28</v>
          </cell>
          <cell r="C45" t="str">
            <v>True</v>
          </cell>
          <cell r="D45">
            <v>3347.7</v>
          </cell>
          <cell r="E45">
            <v>46.07</v>
          </cell>
          <cell r="F45">
            <v>4890</v>
          </cell>
          <cell r="G45">
            <v>4990</v>
          </cell>
          <cell r="H45">
            <v>5090</v>
          </cell>
          <cell r="I45">
            <v>5690</v>
          </cell>
          <cell r="J45">
            <v>5690</v>
          </cell>
          <cell r="K45">
            <v>5690</v>
          </cell>
          <cell r="L45">
            <v>4990</v>
          </cell>
          <cell r="M45">
            <v>0</v>
          </cell>
          <cell r="N45">
            <v>51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3</v>
          </cell>
          <cell r="AC45">
            <v>45</v>
          </cell>
          <cell r="AD45">
            <v>4999.82</v>
          </cell>
          <cell r="AE45" t="str">
            <v>DIGMA</v>
          </cell>
          <cell r="AF45">
            <v>0</v>
          </cell>
          <cell r="AG45">
            <v>58.02</v>
          </cell>
          <cell r="AH45">
            <v>59.21</v>
          </cell>
          <cell r="AI45">
            <v>60.4</v>
          </cell>
          <cell r="AJ45">
            <v>61.58</v>
          </cell>
          <cell r="AK45">
            <v>5190</v>
          </cell>
          <cell r="AL45">
            <v>67.52</v>
          </cell>
          <cell r="AM45">
            <v>5690</v>
          </cell>
          <cell r="AN45">
            <v>67.52</v>
          </cell>
          <cell r="AO45">
            <v>1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 t="str">
            <v>True</v>
          </cell>
          <cell r="AU45" t="str">
            <v>False</v>
          </cell>
          <cell r="AV45">
            <v>0</v>
          </cell>
          <cell r="AW45">
            <v>0</v>
          </cell>
          <cell r="AX45">
            <v>0</v>
          </cell>
          <cell r="AZ45">
            <v>45729</v>
          </cell>
          <cell r="BA45">
            <v>0.76056712962962969</v>
          </cell>
          <cell r="BB45" t="str">
            <v>SRV_NAV</v>
          </cell>
          <cell r="BC45" t="str">
            <v>|ANDREYMO|IRINA.IV|ANDREYMO|SERGEY.RO|TYU.V|ZHUKOVAAN|IRINA.IV|VLAD|SADYKOV.A|KELN.O|VLAD|TYU.V|KELN.O|</v>
          </cell>
          <cell r="BE45">
            <v>106</v>
          </cell>
          <cell r="BF45">
            <v>54</v>
          </cell>
          <cell r="BG45">
            <v>148</v>
          </cell>
          <cell r="BH45">
            <v>28</v>
          </cell>
          <cell r="BI45">
            <v>15</v>
          </cell>
          <cell r="BJ45">
            <v>13</v>
          </cell>
          <cell r="BK45">
            <v>3</v>
          </cell>
          <cell r="BL45">
            <v>16</v>
          </cell>
          <cell r="BM45">
            <v>3</v>
          </cell>
          <cell r="BN45">
            <v>1</v>
          </cell>
          <cell r="BO45">
            <v>3</v>
          </cell>
          <cell r="BP45">
            <v>0</v>
          </cell>
          <cell r="BQ45">
            <v>3</v>
          </cell>
          <cell r="BR45">
            <v>0</v>
          </cell>
          <cell r="BS45" t="str">
            <v>K6</v>
          </cell>
          <cell r="BT45" t="str">
            <v>CS7216MG</v>
          </cell>
        </row>
        <row r="46">
          <cell r="A46">
            <v>1160439</v>
          </cell>
          <cell r="B46" t="str">
            <v>Tablet PC Digma CITI Octa 80 SC9863 8C/4Gb/64Gb 8" IPS 1920x1200/4G/2Sim/And9.0/black/BT/5Mpix/2Mpix</v>
          </cell>
          <cell r="C46" t="str">
            <v>True</v>
          </cell>
          <cell r="D46">
            <v>8763.06</v>
          </cell>
          <cell r="E46">
            <v>-11.1</v>
          </cell>
          <cell r="F46">
            <v>7790</v>
          </cell>
          <cell r="G46">
            <v>7790</v>
          </cell>
          <cell r="H46">
            <v>8090</v>
          </cell>
          <cell r="I46">
            <v>8990</v>
          </cell>
          <cell r="J46">
            <v>8990</v>
          </cell>
          <cell r="K46">
            <v>8990</v>
          </cell>
          <cell r="L46">
            <v>7790</v>
          </cell>
          <cell r="M46">
            <v>0</v>
          </cell>
          <cell r="N46">
            <v>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6</v>
          </cell>
          <cell r="AC46">
            <v>1</v>
          </cell>
          <cell r="AD46">
            <v>8990</v>
          </cell>
          <cell r="AE46" t="str">
            <v>DIGMA</v>
          </cell>
          <cell r="AF46">
            <v>0</v>
          </cell>
          <cell r="AG46">
            <v>92.43</v>
          </cell>
          <cell r="AH46">
            <v>92.43</v>
          </cell>
          <cell r="AI46">
            <v>95.99</v>
          </cell>
          <cell r="AJ46">
            <v>99.55</v>
          </cell>
          <cell r="AK46">
            <v>8390</v>
          </cell>
          <cell r="AL46">
            <v>103.11</v>
          </cell>
          <cell r="AM46">
            <v>8690</v>
          </cell>
          <cell r="AN46">
            <v>106.67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 t="str">
            <v>True</v>
          </cell>
          <cell r="AU46" t="str">
            <v>False</v>
          </cell>
          <cell r="AV46">
            <v>0</v>
          </cell>
          <cell r="AW46">
            <v>0</v>
          </cell>
          <cell r="AX46">
            <v>1</v>
          </cell>
          <cell r="AZ46">
            <v>45449</v>
          </cell>
          <cell r="BA46">
            <v>0.54128472222222224</v>
          </cell>
          <cell r="BB46" t="str">
            <v>ANDREYMO</v>
          </cell>
          <cell r="BC46" t="str">
            <v>|ANDREYMO|IRINA.IV|ANDREYMO|SERGEY.RO|TYU.V|ZHUKOVAAN|IRINA.IV|VLAD|SADYKOV.A|KELN.O|VLAD|TYU.V|KELN.O|</v>
          </cell>
          <cell r="BD46"/>
          <cell r="BE46">
            <v>3</v>
          </cell>
          <cell r="BF46">
            <v>3</v>
          </cell>
          <cell r="BG46">
            <v>3</v>
          </cell>
          <cell r="BH46">
            <v>1</v>
          </cell>
          <cell r="BI46">
            <v>3</v>
          </cell>
          <cell r="BJ46">
            <v>1</v>
          </cell>
          <cell r="BK46">
            <v>0</v>
          </cell>
          <cell r="BL46">
            <v>1</v>
          </cell>
          <cell r="BM46">
            <v>1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 t="str">
            <v>K0</v>
          </cell>
          <cell r="BT46" t="str">
            <v>CS8218PL</v>
          </cell>
        </row>
        <row r="47">
          <cell r="A47">
            <v>1160440</v>
          </cell>
          <cell r="B47" t="str">
            <v>Tablet PC Digma CITI Octa 10 SC9863 8C/4Gb/64Gb 10.1" IPS 1920x1200/4G/1Sim/And9.0/black/BT/5Mpix/2M</v>
          </cell>
          <cell r="C47" t="str">
            <v>True</v>
          </cell>
          <cell r="D47">
            <v>6353.78</v>
          </cell>
          <cell r="E47">
            <v>17.88</v>
          </cell>
          <cell r="F47">
            <v>7490</v>
          </cell>
          <cell r="G47">
            <v>7490</v>
          </cell>
          <cell r="H47">
            <v>7690</v>
          </cell>
          <cell r="I47">
            <v>8290</v>
          </cell>
          <cell r="J47">
            <v>8290</v>
          </cell>
          <cell r="K47">
            <v>8290</v>
          </cell>
          <cell r="L47">
            <v>7490</v>
          </cell>
          <cell r="M47">
            <v>0</v>
          </cell>
          <cell r="N47">
            <v>15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</v>
          </cell>
          <cell r="AC47">
            <v>0</v>
          </cell>
          <cell r="AD47"/>
          <cell r="AE47" t="str">
            <v>DIGMA</v>
          </cell>
          <cell r="AF47">
            <v>0</v>
          </cell>
          <cell r="AG47">
            <v>88.87</v>
          </cell>
          <cell r="AH47">
            <v>88.87</v>
          </cell>
          <cell r="AI47">
            <v>91.25</v>
          </cell>
          <cell r="AJ47">
            <v>93.62</v>
          </cell>
          <cell r="AK47">
            <v>7890</v>
          </cell>
          <cell r="AL47">
            <v>95.99</v>
          </cell>
          <cell r="AM47">
            <v>8090</v>
          </cell>
          <cell r="AN47">
            <v>98.37</v>
          </cell>
          <cell r="AO47">
            <v>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 t="str">
            <v>True</v>
          </cell>
          <cell r="AU47" t="str">
            <v>False</v>
          </cell>
          <cell r="AV47">
            <v>0</v>
          </cell>
          <cell r="AW47">
            <v>0</v>
          </cell>
          <cell r="AX47">
            <v>0</v>
          </cell>
          <cell r="AZ47">
            <v>45713</v>
          </cell>
          <cell r="BA47">
            <v>0.76057870370370362</v>
          </cell>
          <cell r="BB47" t="str">
            <v>SRV_NAV</v>
          </cell>
          <cell r="BC47" t="str">
            <v>|ANDREYMO|IRINA.IV|ANDREYMO|SERGEY.RO|TYU.V|ZHUKOVAAN|IRINA.IV|VLAD|SADYKOV.A|KELN.O|VLAD|TYU.V|KELN.O|</v>
          </cell>
          <cell r="BD47"/>
          <cell r="BE47">
            <v>1</v>
          </cell>
          <cell r="BF47">
            <v>0</v>
          </cell>
          <cell r="BG47">
            <v>3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 t="str">
            <v>K0</v>
          </cell>
          <cell r="BT47" t="str">
            <v>CS1219PL</v>
          </cell>
        </row>
        <row r="48">
          <cell r="A48">
            <v>1362171</v>
          </cell>
          <cell r="B48" t="str">
            <v>Tablet PC Digma Optima 10 A501S SC9832E 4C/1Gb/16Gb 10.1" IPS 1280x800/4G/1Sim/And10.0Go/black/BT/2M</v>
          </cell>
          <cell r="C48" t="str">
            <v>True</v>
          </cell>
          <cell r="D48">
            <v>5489.14</v>
          </cell>
          <cell r="E48">
            <v>10.11</v>
          </cell>
          <cell r="F48">
            <v>6044.29</v>
          </cell>
          <cell r="G48">
            <v>6130</v>
          </cell>
          <cell r="H48">
            <v>6390</v>
          </cell>
          <cell r="I48">
            <v>7190</v>
          </cell>
          <cell r="J48">
            <v>7190</v>
          </cell>
          <cell r="K48">
            <v>7190</v>
          </cell>
          <cell r="L48">
            <v>6130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6</v>
          </cell>
          <cell r="AC48">
            <v>0</v>
          </cell>
          <cell r="AD48"/>
          <cell r="AE48" t="str">
            <v>DIGMA</v>
          </cell>
          <cell r="AF48">
            <v>0</v>
          </cell>
          <cell r="AG48">
            <v>71.72</v>
          </cell>
          <cell r="AH48">
            <v>72.739999999999995</v>
          </cell>
          <cell r="AI48">
            <v>75.819999999999993</v>
          </cell>
          <cell r="AJ48">
            <v>79.02</v>
          </cell>
          <cell r="AK48">
            <v>6660</v>
          </cell>
          <cell r="AL48">
            <v>82.17</v>
          </cell>
          <cell r="AM48">
            <v>6925</v>
          </cell>
          <cell r="AN48">
            <v>85.31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 t="str">
            <v>False</v>
          </cell>
          <cell r="AU48" t="str">
            <v>False</v>
          </cell>
          <cell r="AV48">
            <v>0</v>
          </cell>
          <cell r="AW48">
            <v>0</v>
          </cell>
          <cell r="AX48">
            <v>0</v>
          </cell>
          <cell r="AZ48">
            <v>45611</v>
          </cell>
          <cell r="BA48">
            <v>0.7605439814814815</v>
          </cell>
          <cell r="BB48" t="str">
            <v>SRV_NAV</v>
          </cell>
          <cell r="BC48" t="str">
            <v>|ANDREYMO|IRINA.IV|ANDREYMO|SERGEY.RO|TYU.V|ZHUKOVAAN|IRINA.IV|VLAD|SADYKOV.A|KELN.O|VLAD|TYU.V|KELN.O|</v>
          </cell>
          <cell r="BD48"/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 t="str">
            <v>K0</v>
          </cell>
          <cell r="BT48" t="str">
            <v>TS1221PL</v>
          </cell>
        </row>
        <row r="49">
          <cell r="A49">
            <v>1373913</v>
          </cell>
          <cell r="B49" t="str">
            <v>Tablet PC Digma Optima 7 A101 3G SC7731E 4C/1Gb/8Gb 7" IPS 1024x600/3G/2Sim/And11.0Go/black/BT/0.3Mp</v>
          </cell>
          <cell r="C49" t="str">
            <v>True</v>
          </cell>
          <cell r="D49">
            <v>4496.7299999999996</v>
          </cell>
          <cell r="E49">
            <v>-55.75</v>
          </cell>
          <cell r="F49">
            <v>1990</v>
          </cell>
          <cell r="G49">
            <v>1990</v>
          </cell>
          <cell r="H49">
            <v>2865</v>
          </cell>
          <cell r="I49">
            <v>5490</v>
          </cell>
          <cell r="J49">
            <v>5490</v>
          </cell>
          <cell r="K49">
            <v>5790</v>
          </cell>
          <cell r="L49">
            <v>1990</v>
          </cell>
          <cell r="M49">
            <v>0</v>
          </cell>
          <cell r="N49">
            <v>3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/>
          <cell r="AE49" t="str">
            <v>DIGMA</v>
          </cell>
          <cell r="AF49">
            <v>0</v>
          </cell>
          <cell r="AG49">
            <v>23.61</v>
          </cell>
          <cell r="AH49">
            <v>23.61</v>
          </cell>
          <cell r="AI49">
            <v>33.99</v>
          </cell>
          <cell r="AJ49">
            <v>44.38</v>
          </cell>
          <cell r="AK49">
            <v>3740</v>
          </cell>
          <cell r="AL49">
            <v>54.76</v>
          </cell>
          <cell r="AM49">
            <v>4615</v>
          </cell>
          <cell r="AN49">
            <v>65.14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 t="str">
            <v>False</v>
          </cell>
          <cell r="AU49" t="str">
            <v>False</v>
          </cell>
          <cell r="AV49">
            <v>0</v>
          </cell>
          <cell r="AW49">
            <v>0</v>
          </cell>
          <cell r="AX49">
            <v>0</v>
          </cell>
          <cell r="AZ49">
            <v>45689</v>
          </cell>
          <cell r="BA49">
            <v>0.34391203703703704</v>
          </cell>
          <cell r="BB49" t="str">
            <v>SRV_NAV</v>
          </cell>
          <cell r="BC49" t="str">
            <v>|ANDREYMO|IRINA.IV|ANDREYMO|SERGEY.RO|TYU.V|ZHUKOVAAN|IRINA.IV|VLAD|SADYKOV.A|KELN.O|VLAD|TYU.V|KELN.O|</v>
          </cell>
          <cell r="BE49">
            <v>1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 t="str">
            <v>K0</v>
          </cell>
          <cell r="BT49" t="str">
            <v>TT7223PG</v>
          </cell>
        </row>
        <row r="50">
          <cell r="A50">
            <v>1373916</v>
          </cell>
          <cell r="B50" t="str">
            <v>Tablet PC Digma Optima 8 X701 4G SC9863 8C/3Gb/32Gb 8" IPS 1280x800/4G/2Sim/And10.0/black/BT/2Mpix/2</v>
          </cell>
          <cell r="C50" t="str">
            <v>True</v>
          </cell>
          <cell r="D50">
            <v>5861.38</v>
          </cell>
          <cell r="E50">
            <v>7.15</v>
          </cell>
          <cell r="F50">
            <v>6280.4</v>
          </cell>
          <cell r="G50">
            <v>6280.4</v>
          </cell>
          <cell r="H50">
            <v>6457.8</v>
          </cell>
          <cell r="I50">
            <v>6990</v>
          </cell>
          <cell r="J50">
            <v>6990</v>
          </cell>
          <cell r="K50">
            <v>6990</v>
          </cell>
          <cell r="L50">
            <v>6280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/>
          <cell r="AE50" t="str">
            <v>DIGMA</v>
          </cell>
          <cell r="AF50">
            <v>0</v>
          </cell>
          <cell r="AG50">
            <v>74.52</v>
          </cell>
          <cell r="AH50">
            <v>74.52</v>
          </cell>
          <cell r="AI50">
            <v>76.63</v>
          </cell>
          <cell r="AJ50">
            <v>78.73</v>
          </cell>
          <cell r="AK50">
            <v>6635.2</v>
          </cell>
          <cell r="AL50">
            <v>80.84</v>
          </cell>
          <cell r="AM50">
            <v>6812.6</v>
          </cell>
          <cell r="AN50">
            <v>82.94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 t="str">
            <v>False</v>
          </cell>
          <cell r="AU50" t="str">
            <v>False</v>
          </cell>
          <cell r="AV50">
            <v>0</v>
          </cell>
          <cell r="AW50">
            <v>0</v>
          </cell>
          <cell r="AX50">
            <v>0</v>
          </cell>
          <cell r="AZ50">
            <v>45630</v>
          </cell>
          <cell r="BA50">
            <v>0.3439814814814815</v>
          </cell>
          <cell r="BB50" t="str">
            <v>SRV_NAV</v>
          </cell>
          <cell r="BC50" t="str">
            <v>|ANDREYMO|IRINA.IV|ANDREYMO|SERGEY.RO|TYU.V|ZHUKOVAAN|IRINA.IV|VLAD|SADYKOV.A|KELN.O|VLAD|TYU.V|KELN.O|</v>
          </cell>
          <cell r="BD50"/>
          <cell r="BE50">
            <v>1</v>
          </cell>
          <cell r="BF50">
            <v>2</v>
          </cell>
          <cell r="BG50">
            <v>1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 t="str">
            <v>K0</v>
          </cell>
          <cell r="BT50" t="str">
            <v>TS8226PL</v>
          </cell>
        </row>
        <row r="51">
          <cell r="A51">
            <v>1373918</v>
          </cell>
          <cell r="B51" t="str">
            <v>Tablet PC Digma Optima 10 X702 4G SC9863 8C/3Gb/32Gb 10.1" IPS 1280x800/4G/1Sim/And10.0/black/BT/2Mp</v>
          </cell>
          <cell r="C51" t="str">
            <v>True</v>
          </cell>
          <cell r="D51">
            <v>8246.64</v>
          </cell>
          <cell r="E51">
            <v>4.28</v>
          </cell>
          <cell r="F51">
            <v>8600</v>
          </cell>
          <cell r="G51">
            <v>8600</v>
          </cell>
          <cell r="H51">
            <v>8697.5</v>
          </cell>
          <cell r="I51">
            <v>8990</v>
          </cell>
          <cell r="J51">
            <v>8990</v>
          </cell>
          <cell r="K51">
            <v>8990</v>
          </cell>
          <cell r="L51">
            <v>8600</v>
          </cell>
          <cell r="M51">
            <v>0</v>
          </cell>
          <cell r="N51">
            <v>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9</v>
          </cell>
          <cell r="AC51">
            <v>0</v>
          </cell>
          <cell r="AD51"/>
          <cell r="AE51" t="str">
            <v>DIGMA</v>
          </cell>
          <cell r="AF51">
            <v>0</v>
          </cell>
          <cell r="AG51">
            <v>102.04</v>
          </cell>
          <cell r="AH51">
            <v>102.04</v>
          </cell>
          <cell r="AI51">
            <v>103.2</v>
          </cell>
          <cell r="AJ51">
            <v>104.36</v>
          </cell>
          <cell r="AK51">
            <v>8795</v>
          </cell>
          <cell r="AL51">
            <v>105.51</v>
          </cell>
          <cell r="AM51">
            <v>8892.5</v>
          </cell>
          <cell r="AN51">
            <v>106.67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 t="str">
            <v>True</v>
          </cell>
          <cell r="AU51" t="str">
            <v>False</v>
          </cell>
          <cell r="AV51">
            <v>0</v>
          </cell>
          <cell r="AW51">
            <v>0</v>
          </cell>
          <cell r="AX51">
            <v>0</v>
          </cell>
          <cell r="AZ51">
            <v>45449</v>
          </cell>
          <cell r="BA51">
            <v>0.53873842592592591</v>
          </cell>
          <cell r="BB51" t="str">
            <v>ANDREYMO</v>
          </cell>
          <cell r="BC51" t="str">
            <v>|ANDREYMO|IRINA.IV|ANDREYMO|SERGEY.RO|TYU.V|ZHUKOVAAN|IRINA.IV|VLAD|SADYKOV.A|KELN.O|VLAD|TYU.V|KELN.O|</v>
          </cell>
          <cell r="BD51"/>
          <cell r="BE51">
            <v>2</v>
          </cell>
          <cell r="BF51">
            <v>3</v>
          </cell>
          <cell r="BG51">
            <v>0</v>
          </cell>
          <cell r="BH51">
            <v>0</v>
          </cell>
          <cell r="BI51">
            <v>2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 t="str">
            <v>K0</v>
          </cell>
          <cell r="BT51" t="str">
            <v>TS1228PL</v>
          </cell>
        </row>
        <row r="52">
          <cell r="A52">
            <v>1396379</v>
          </cell>
          <cell r="B52" t="str">
            <v>Tablet PC Digma CITI 8 E400 SC9863 8C/2Gb/32Gb 8" IPS 1280x800/4G/1Sim/And10.0/black/BT/2Mpix/0.3Mpi</v>
          </cell>
          <cell r="C52" t="str">
            <v>True</v>
          </cell>
          <cell r="D52">
            <v>7996.18</v>
          </cell>
          <cell r="E52">
            <v>-37.6</v>
          </cell>
          <cell r="F52">
            <v>4990</v>
          </cell>
          <cell r="G52">
            <v>4990</v>
          </cell>
          <cell r="H52">
            <v>5497.5</v>
          </cell>
          <cell r="I52">
            <v>7020</v>
          </cell>
          <cell r="J52">
            <v>7220</v>
          </cell>
          <cell r="K52">
            <v>7020</v>
          </cell>
          <cell r="L52">
            <v>6990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/>
          <cell r="AE52" t="str">
            <v>DIGMA</v>
          </cell>
          <cell r="AF52">
            <v>0</v>
          </cell>
          <cell r="AG52">
            <v>59.21</v>
          </cell>
          <cell r="AH52">
            <v>59.21</v>
          </cell>
          <cell r="AI52">
            <v>65.23</v>
          </cell>
          <cell r="AJ52">
            <v>71.25</v>
          </cell>
          <cell r="AK52">
            <v>6005</v>
          </cell>
          <cell r="AL52">
            <v>77.27</v>
          </cell>
          <cell r="AM52">
            <v>6512.5</v>
          </cell>
          <cell r="AN52">
            <v>83.3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 t="str">
            <v>False</v>
          </cell>
          <cell r="AU52" t="str">
            <v>False</v>
          </cell>
          <cell r="AV52">
            <v>0</v>
          </cell>
          <cell r="AW52">
            <v>0</v>
          </cell>
          <cell r="AX52">
            <v>0</v>
          </cell>
          <cell r="AZ52">
            <v>45650</v>
          </cell>
          <cell r="BA52">
            <v>0.76061342592592596</v>
          </cell>
          <cell r="BB52" t="str">
            <v>SRV_NAV</v>
          </cell>
          <cell r="BC52" t="str">
            <v>|ANDREYMO|IRINA.IV|ANDREYMO|SERGEY.RO|TYU.V|ZHUKOVAAN|IRINA.IV|VLAD|SADYKOV.A|KELN.O|VLAD|TYU.V|KELN.O|</v>
          </cell>
          <cell r="BE52">
            <v>0</v>
          </cell>
          <cell r="BF52">
            <v>1</v>
          </cell>
          <cell r="BG52">
            <v>3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 t="str">
            <v>K0</v>
          </cell>
          <cell r="BT52" t="str">
            <v>CS8231PL</v>
          </cell>
        </row>
        <row r="53">
          <cell r="A53">
            <v>1396381</v>
          </cell>
          <cell r="B53" t="str">
            <v>Tablet PC Digma CITI 10 E402 4G SC9863 8C/2Gb/32Gb 10.1" IPS 1280x800/4G/2Sim/And10.0/black/BT/2Mpix</v>
          </cell>
          <cell r="C53" t="str">
            <v>True</v>
          </cell>
          <cell r="D53">
            <v>6046.13</v>
          </cell>
          <cell r="E53">
            <v>9.16</v>
          </cell>
          <cell r="F53">
            <v>6600</v>
          </cell>
          <cell r="G53">
            <v>6600</v>
          </cell>
          <cell r="H53">
            <v>6822.5</v>
          </cell>
          <cell r="I53">
            <v>7490</v>
          </cell>
          <cell r="J53">
            <v>7490</v>
          </cell>
          <cell r="K53">
            <v>7190</v>
          </cell>
          <cell r="L53">
            <v>6600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/>
          <cell r="AE53" t="str">
            <v>DIGMA</v>
          </cell>
          <cell r="AF53">
            <v>64.47</v>
          </cell>
          <cell r="AG53">
            <v>78.31</v>
          </cell>
          <cell r="AH53">
            <v>78.31</v>
          </cell>
          <cell r="AI53">
            <v>80.95</v>
          </cell>
          <cell r="AJ53">
            <v>83.59</v>
          </cell>
          <cell r="AK53">
            <v>7045</v>
          </cell>
          <cell r="AL53">
            <v>86.23</v>
          </cell>
          <cell r="AM53">
            <v>7267.5</v>
          </cell>
          <cell r="AN53">
            <v>88.87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 t="str">
            <v>False</v>
          </cell>
          <cell r="AU53" t="str">
            <v>False</v>
          </cell>
          <cell r="AV53">
            <v>0</v>
          </cell>
          <cell r="AW53">
            <v>0</v>
          </cell>
          <cell r="AX53">
            <v>0</v>
          </cell>
          <cell r="AZ53">
            <v>45559</v>
          </cell>
          <cell r="BA53">
            <v>0.76053240740740735</v>
          </cell>
          <cell r="BB53" t="str">
            <v>SRV_NAV</v>
          </cell>
          <cell r="BC53" t="str">
            <v>|ANDREYMO|IRINA.IV|ANDREYMO|SERGEY.RO|TYU.V|ZHUKOVAAN|IRINA.IV|VLAD|SADYKOV.A|KELN.O|VLAD|TYU.V|KELN.O|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 t="str">
            <v>K0</v>
          </cell>
          <cell r="BT53" t="str">
            <v>CS1235PL</v>
          </cell>
        </row>
        <row r="54">
          <cell r="A54">
            <v>1396386</v>
          </cell>
          <cell r="B54" t="str">
            <v>Tablet PC Digma CITI Kids 81 MT8321 4C/2Gb/32Gb 8" IPS 1280x800/3G/1Sim/And10.0Go/pink/BT/2Mpix/0.3M</v>
          </cell>
          <cell r="C54" t="str">
            <v>True</v>
          </cell>
          <cell r="D54">
            <v>4546</v>
          </cell>
          <cell r="E54">
            <v>5.37</v>
          </cell>
          <cell r="F54">
            <v>4790</v>
          </cell>
          <cell r="G54">
            <v>4790</v>
          </cell>
          <cell r="H54">
            <v>4890</v>
          </cell>
          <cell r="I54">
            <v>5190</v>
          </cell>
          <cell r="J54">
            <v>5190</v>
          </cell>
          <cell r="K54">
            <v>5190</v>
          </cell>
          <cell r="L54">
            <v>4790</v>
          </cell>
          <cell r="M54">
            <v>0</v>
          </cell>
          <cell r="N54">
            <v>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/>
          <cell r="AE54" t="str">
            <v>DIGMA</v>
          </cell>
          <cell r="AF54">
            <v>0</v>
          </cell>
          <cell r="AG54">
            <v>56.84</v>
          </cell>
          <cell r="AH54">
            <v>56.84</v>
          </cell>
          <cell r="AI54">
            <v>58.02</v>
          </cell>
          <cell r="AJ54">
            <v>59.21</v>
          </cell>
          <cell r="AK54">
            <v>4990</v>
          </cell>
          <cell r="AL54">
            <v>60.4</v>
          </cell>
          <cell r="AM54">
            <v>5090</v>
          </cell>
          <cell r="AN54">
            <v>61.58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 t="str">
            <v>False</v>
          </cell>
          <cell r="AU54" t="str">
            <v>False</v>
          </cell>
          <cell r="AV54">
            <v>0</v>
          </cell>
          <cell r="AW54">
            <v>0</v>
          </cell>
          <cell r="AX54">
            <v>0</v>
          </cell>
          <cell r="AZ54">
            <v>45559</v>
          </cell>
          <cell r="BA54">
            <v>0.76053240740740735</v>
          </cell>
          <cell r="BB54" t="str">
            <v>SRV_NAV</v>
          </cell>
          <cell r="BC54" t="str">
            <v>|ANDREYMO|IRINA.IV|ANDREYMO|SERGEY.RO|TYU.V|ZHUKOVAAN|IRINA.IV|VLAD|SADYKOV.A|KELN.O|VLAD|TYU.V|KELN.O|</v>
          </cell>
          <cell r="BE54">
            <v>0</v>
          </cell>
          <cell r="BF54">
            <v>0</v>
          </cell>
          <cell r="BG54">
            <v>0</v>
          </cell>
          <cell r="BH54">
            <v>1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 t="str">
            <v>K0</v>
          </cell>
          <cell r="BT54" t="str">
            <v>CS8233MG</v>
          </cell>
        </row>
        <row r="55">
          <cell r="A55">
            <v>1396387</v>
          </cell>
          <cell r="B55" t="str">
            <v>Tablet PC Digma CITI Kids 81 MT8321 4C/2Gb/32Gb 8" IPS 1280x800/3G/1Sim/And10.0Go/blue/BT/2Mpix/0.3M</v>
          </cell>
          <cell r="C55" t="str">
            <v>True</v>
          </cell>
          <cell r="D55">
            <v>4546</v>
          </cell>
          <cell r="E55">
            <v>5.37</v>
          </cell>
          <cell r="F55">
            <v>4790</v>
          </cell>
          <cell r="G55">
            <v>4790</v>
          </cell>
          <cell r="H55">
            <v>4890</v>
          </cell>
          <cell r="I55">
            <v>5190</v>
          </cell>
          <cell r="J55">
            <v>5190</v>
          </cell>
          <cell r="K55">
            <v>5190</v>
          </cell>
          <cell r="L55">
            <v>4790</v>
          </cell>
          <cell r="M55">
            <v>0</v>
          </cell>
          <cell r="N55">
            <v>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/>
          <cell r="AE55" t="str">
            <v>DIGMA</v>
          </cell>
          <cell r="AF55">
            <v>0</v>
          </cell>
          <cell r="AG55">
            <v>56.84</v>
          </cell>
          <cell r="AH55">
            <v>56.84</v>
          </cell>
          <cell r="AI55">
            <v>58.02</v>
          </cell>
          <cell r="AJ55">
            <v>59.21</v>
          </cell>
          <cell r="AK55">
            <v>4990</v>
          </cell>
          <cell r="AL55">
            <v>60.4</v>
          </cell>
          <cell r="AM55">
            <v>5090</v>
          </cell>
          <cell r="AN55">
            <v>61.58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 t="str">
            <v>False</v>
          </cell>
          <cell r="AU55" t="str">
            <v>False</v>
          </cell>
          <cell r="AV55">
            <v>0</v>
          </cell>
          <cell r="AW55">
            <v>0</v>
          </cell>
          <cell r="AX55">
            <v>0</v>
          </cell>
          <cell r="AZ55">
            <v>45559</v>
          </cell>
          <cell r="BA55">
            <v>0.76053240740740735</v>
          </cell>
          <cell r="BB55" t="str">
            <v>SRV_NAV</v>
          </cell>
          <cell r="BC55" t="str">
            <v>|ANDREYMO|IRINA.IV|ANDREYMO|SERGEY.RO|TYU.V|ZHUKOVAAN|IRINA.IV|VLAD|SADYKOV.A|KELN.O|VLAD|TYU.V|KELN.O|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 t="str">
            <v>K0</v>
          </cell>
          <cell r="BT55" t="str">
            <v>CS8233MG</v>
          </cell>
        </row>
        <row r="56">
          <cell r="A56">
            <v>1396388</v>
          </cell>
          <cell r="B56" t="str">
            <v>Tablet PC Digma CITI Kids 10 MT8321 4C/2Gb/32Gb 10.1" IPS 1280x800/3G/1Sim/And10.0/lt.blue/BT/2Mpix/</v>
          </cell>
          <cell r="C56" t="str">
            <v>True</v>
          </cell>
          <cell r="D56">
            <v>5793.03</v>
          </cell>
          <cell r="E56">
            <v>10.48</v>
          </cell>
          <cell r="F56">
            <v>6400</v>
          </cell>
          <cell r="G56">
            <v>6790</v>
          </cell>
          <cell r="H56">
            <v>6965</v>
          </cell>
          <cell r="I56">
            <v>7490</v>
          </cell>
          <cell r="J56">
            <v>7490</v>
          </cell>
          <cell r="K56">
            <v>7490</v>
          </cell>
          <cell r="L56">
            <v>6790</v>
          </cell>
          <cell r="M56">
            <v>0</v>
          </cell>
          <cell r="N56">
            <v>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/>
          <cell r="AE56" t="str">
            <v>DIGMA</v>
          </cell>
          <cell r="AF56">
            <v>0</v>
          </cell>
          <cell r="AG56">
            <v>75.94</v>
          </cell>
          <cell r="AH56">
            <v>80.569999999999993</v>
          </cell>
          <cell r="AI56">
            <v>82.64</v>
          </cell>
          <cell r="AJ56">
            <v>84.72</v>
          </cell>
          <cell r="AK56">
            <v>7140</v>
          </cell>
          <cell r="AL56">
            <v>86.8</v>
          </cell>
          <cell r="AM56">
            <v>7315</v>
          </cell>
          <cell r="AN56">
            <v>88.87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 t="str">
            <v>False</v>
          </cell>
          <cell r="AU56" t="str">
            <v>False</v>
          </cell>
          <cell r="AV56">
            <v>0</v>
          </cell>
          <cell r="AW56">
            <v>0</v>
          </cell>
          <cell r="AX56">
            <v>0</v>
          </cell>
          <cell r="AZ56">
            <v>45504</v>
          </cell>
          <cell r="BA56">
            <v>0.7265625</v>
          </cell>
          <cell r="BB56" t="str">
            <v>TYU.V</v>
          </cell>
          <cell r="BC56" t="str">
            <v>|ANDREYMO|IRINA.IV|ANDREYMO|SERGEY.RO|TYU.V|ZHUKOVAAN|IRINA.IV|VLAD|SADYKOV.A|KELN.O|VLAD|TYU.V|KELN.O|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 t="str">
            <v>K0</v>
          </cell>
          <cell r="BT56" t="str">
            <v>CS1232MG</v>
          </cell>
        </row>
        <row r="57">
          <cell r="A57">
            <v>1396389</v>
          </cell>
          <cell r="B57" t="str">
            <v>Tablet PC Digma CITI Kids 10 MT8321 4C/2Gb/32Gb 10.1" IPS 1280x800/3G/1Sim/And10.0/pink/BT/2Mpix/0.3</v>
          </cell>
          <cell r="C57" t="str">
            <v>True</v>
          </cell>
          <cell r="D57">
            <v>5836.42</v>
          </cell>
          <cell r="E57">
            <v>9.66</v>
          </cell>
          <cell r="F57">
            <v>6400</v>
          </cell>
          <cell r="G57">
            <v>6400</v>
          </cell>
          <cell r="H57">
            <v>6672.5</v>
          </cell>
          <cell r="I57">
            <v>7490</v>
          </cell>
          <cell r="J57">
            <v>7490</v>
          </cell>
          <cell r="K57">
            <v>6990</v>
          </cell>
          <cell r="L57">
            <v>6400</v>
          </cell>
          <cell r="M57">
            <v>0</v>
          </cell>
          <cell r="N57">
            <v>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7</v>
          </cell>
          <cell r="AC57">
            <v>2</v>
          </cell>
          <cell r="AD57"/>
          <cell r="AE57" t="str">
            <v>DIGMA</v>
          </cell>
          <cell r="AF57">
            <v>0</v>
          </cell>
          <cell r="AG57">
            <v>75.94</v>
          </cell>
          <cell r="AH57">
            <v>75.94</v>
          </cell>
          <cell r="AI57">
            <v>79.17</v>
          </cell>
          <cell r="AJ57">
            <v>82.41</v>
          </cell>
          <cell r="AK57">
            <v>6945</v>
          </cell>
          <cell r="AL57">
            <v>85.64</v>
          </cell>
          <cell r="AM57">
            <v>7217.5</v>
          </cell>
          <cell r="AN57">
            <v>88.87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True</v>
          </cell>
          <cell r="AU57" t="str">
            <v>False</v>
          </cell>
          <cell r="AV57">
            <v>0</v>
          </cell>
          <cell r="AW57">
            <v>0</v>
          </cell>
          <cell r="AX57">
            <v>0</v>
          </cell>
          <cell r="AZ57">
            <v>45504</v>
          </cell>
          <cell r="BA57">
            <v>0.72665509259259264</v>
          </cell>
          <cell r="BB57" t="str">
            <v>TYU.V</v>
          </cell>
          <cell r="BC57" t="str">
            <v>|ANDREYMO|IRINA.IV|ANDREYMO|SERGEY.RO|TYU.V|ZHUKOVAAN|IRINA.IV|VLAD|SADYKOV.A|KELN.O|VLAD|TYU.V|KELN.O|</v>
          </cell>
          <cell r="BE57">
            <v>4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 t="str">
            <v>K0</v>
          </cell>
          <cell r="BT57" t="str">
            <v>CS1232MG</v>
          </cell>
        </row>
        <row r="58">
          <cell r="A58">
            <v>1396392</v>
          </cell>
          <cell r="B58" t="str">
            <v>Tablet PC SunWind Sky Kids 70 SC7731E 4C/1Gb/16Gb 7" IPS 1024x600/3G/2Sim/And10.0Go/multi color/BT/2</v>
          </cell>
          <cell r="C58" t="str">
            <v>True</v>
          </cell>
          <cell r="D58">
            <v>4200</v>
          </cell>
          <cell r="E58">
            <v>-28.81</v>
          </cell>
          <cell r="F58">
            <v>2990</v>
          </cell>
          <cell r="G58">
            <v>2990</v>
          </cell>
          <cell r="H58">
            <v>3540</v>
          </cell>
          <cell r="I58">
            <v>5190</v>
          </cell>
          <cell r="J58">
            <v>5190</v>
          </cell>
          <cell r="K58">
            <v>5470</v>
          </cell>
          <cell r="L58">
            <v>2990</v>
          </cell>
          <cell r="M58">
            <v>0</v>
          </cell>
          <cell r="N58">
            <v>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5</v>
          </cell>
          <cell r="AD58">
            <v>2963.17</v>
          </cell>
          <cell r="AE58" t="str">
            <v>SUNWIND</v>
          </cell>
          <cell r="AF58">
            <v>0</v>
          </cell>
          <cell r="AG58">
            <v>35.479999999999997</v>
          </cell>
          <cell r="AH58">
            <v>35.479999999999997</v>
          </cell>
          <cell r="AI58">
            <v>42</v>
          </cell>
          <cell r="AJ58">
            <v>48.53</v>
          </cell>
          <cell r="AK58">
            <v>4090</v>
          </cell>
          <cell r="AL58">
            <v>55.06</v>
          </cell>
          <cell r="AM58">
            <v>4640</v>
          </cell>
          <cell r="AN58">
            <v>61.58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 t="str">
            <v>True</v>
          </cell>
          <cell r="AU58" t="str">
            <v>False</v>
          </cell>
          <cell r="AV58">
            <v>0</v>
          </cell>
          <cell r="AW58">
            <v>0</v>
          </cell>
          <cell r="AX58">
            <v>0</v>
          </cell>
          <cell r="AZ58">
            <v>45747</v>
          </cell>
          <cell r="BA58">
            <v>0.76061342592592596</v>
          </cell>
          <cell r="BB58" t="str">
            <v>SRV_NAV</v>
          </cell>
          <cell r="BC58" t="str">
            <v>|ANDREYMO|ANDREYMO|SERGEY.RO|TYU.V|ZHUKOVAAN|IRINA.IV|VLAD|SADYKOV.A|VLAD|TYU.V|KELN.O|</v>
          </cell>
          <cell r="BE58">
            <v>6</v>
          </cell>
          <cell r="BF58">
            <v>4</v>
          </cell>
          <cell r="BG58">
            <v>1</v>
          </cell>
          <cell r="BH58">
            <v>0</v>
          </cell>
          <cell r="BI58">
            <v>1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  <cell r="BS58" t="str">
            <v>K0</v>
          </cell>
          <cell r="BT58" t="str">
            <v xml:space="preserve">SS7238PG </v>
          </cell>
        </row>
        <row r="59">
          <cell r="A59">
            <v>1415985</v>
          </cell>
          <cell r="B59" t="str">
            <v>Tablet PC Digma Optima 1027N 3G SC7731E 4C/1Gb/16Gb 10.1" TN 1024x600/3G/1Sim/And10.0Go/black/BT/0.3</v>
          </cell>
          <cell r="C59" t="str">
            <v>True</v>
          </cell>
          <cell r="D59">
            <v>4214.46</v>
          </cell>
          <cell r="E59">
            <v>39.76</v>
          </cell>
          <cell r="F59">
            <v>5890</v>
          </cell>
          <cell r="G59">
            <v>5990</v>
          </cell>
          <cell r="H59">
            <v>5990</v>
          </cell>
          <cell r="I59">
            <v>5990</v>
          </cell>
          <cell r="J59">
            <v>5990</v>
          </cell>
          <cell r="K59">
            <v>5990</v>
          </cell>
          <cell r="L59">
            <v>5990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</v>
          </cell>
          <cell r="AC59">
            <v>0</v>
          </cell>
          <cell r="AD59"/>
          <cell r="AE59" t="str">
            <v>DIGMA</v>
          </cell>
          <cell r="AF59">
            <v>75.03</v>
          </cell>
          <cell r="AG59">
            <v>69.89</v>
          </cell>
          <cell r="AH59">
            <v>71.069999999999993</v>
          </cell>
          <cell r="AI59">
            <v>71.069999999999993</v>
          </cell>
          <cell r="AJ59">
            <v>71.069999999999993</v>
          </cell>
          <cell r="AK59">
            <v>5990</v>
          </cell>
          <cell r="AL59">
            <v>71.069999999999993</v>
          </cell>
          <cell r="AM59">
            <v>5990</v>
          </cell>
          <cell r="AN59">
            <v>71.069999999999993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 t="str">
            <v>False</v>
          </cell>
          <cell r="AU59" t="str">
            <v>True</v>
          </cell>
          <cell r="AV59">
            <v>0</v>
          </cell>
          <cell r="AW59">
            <v>0</v>
          </cell>
          <cell r="AX59">
            <v>0</v>
          </cell>
          <cell r="AZ59">
            <v>45559</v>
          </cell>
          <cell r="BA59">
            <v>0.76053240740740735</v>
          </cell>
          <cell r="BB59" t="str">
            <v>SRV_NAV</v>
          </cell>
          <cell r="BC59" t="str">
            <v>|ANDREYMO|IRINA.IV|ANDREYMO|SERGEY.RO|TYU.V|ZHUKOVAAN|IRINA.IV|VLAD|SADYKOV.A|KELN.O|VLAD|TYU.V|KELN.O|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 t="str">
            <v>K0</v>
          </cell>
          <cell r="BT59" t="str">
            <v>TT1236PG</v>
          </cell>
        </row>
        <row r="60">
          <cell r="A60">
            <v>1494027</v>
          </cell>
          <cell r="B60" t="str">
            <v>Tablet PC Digma Optima 7 A102 3G SC7731E 4C/1Gb/16Gb 7" IPS 1024x600/3G/1Sim/And11.0Go/dk.blue/BT/2M</v>
          </cell>
          <cell r="C60" t="str">
            <v>True</v>
          </cell>
          <cell r="D60">
            <v>2930.66</v>
          </cell>
          <cell r="E60">
            <v>2.02</v>
          </cell>
          <cell r="F60">
            <v>2990</v>
          </cell>
          <cell r="G60">
            <v>2990</v>
          </cell>
          <cell r="H60">
            <v>3615</v>
          </cell>
          <cell r="I60">
            <v>5490</v>
          </cell>
          <cell r="J60">
            <v>5490</v>
          </cell>
          <cell r="K60">
            <v>6350</v>
          </cell>
          <cell r="L60">
            <v>2990</v>
          </cell>
          <cell r="M60">
            <v>0</v>
          </cell>
          <cell r="N60">
            <v>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/>
          <cell r="AE60" t="str">
            <v>DIGMA</v>
          </cell>
          <cell r="AF60">
            <v>0</v>
          </cell>
          <cell r="AG60">
            <v>35.479999999999997</v>
          </cell>
          <cell r="AH60">
            <v>35.479999999999997</v>
          </cell>
          <cell r="AI60">
            <v>42.89</v>
          </cell>
          <cell r="AJ60">
            <v>50.31</v>
          </cell>
          <cell r="AK60">
            <v>4240</v>
          </cell>
          <cell r="AL60">
            <v>57.73</v>
          </cell>
          <cell r="AM60">
            <v>4865</v>
          </cell>
          <cell r="AN60">
            <v>65.14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 t="str">
            <v>False</v>
          </cell>
          <cell r="AU60" t="str">
            <v>False</v>
          </cell>
          <cell r="AV60">
            <v>0</v>
          </cell>
          <cell r="AW60">
            <v>0</v>
          </cell>
          <cell r="AX60">
            <v>0</v>
          </cell>
          <cell r="AZ60">
            <v>45658</v>
          </cell>
          <cell r="BA60">
            <v>0.3439814814814815</v>
          </cell>
          <cell r="BB60" t="str">
            <v>SRV_NAV</v>
          </cell>
          <cell r="BC60" t="str">
            <v>|ANDREYMO|IRINA.IV|ANDREYMO|SERGEY.RO|TYU.V|ZHUKOVAAN|IRINA.IV|VLAD|SADYKOV.A|KELN.O|VLAD|TYU.V|KELN.O|</v>
          </cell>
          <cell r="BE60">
            <v>1</v>
          </cell>
          <cell r="BF60">
            <v>0</v>
          </cell>
          <cell r="BG60">
            <v>0</v>
          </cell>
          <cell r="BH60">
            <v>0</v>
          </cell>
          <cell r="BI60">
            <v>1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 t="str">
            <v>K0</v>
          </cell>
          <cell r="BT60" t="str">
            <v>TS7243PG</v>
          </cell>
        </row>
        <row r="61">
          <cell r="A61">
            <v>1494047</v>
          </cell>
          <cell r="B61" t="str">
            <v>Tablet PC Digma Optima 10 A502 3G SC7731E 4C/1Gb/16Gb 10.1" IPS 1280x800/3G/1Sim/And11.0Go/black/BT/</v>
          </cell>
          <cell r="C61" t="str">
            <v>True</v>
          </cell>
          <cell r="D61">
            <v>4272.03</v>
          </cell>
          <cell r="E61">
            <v>16.809999999999999</v>
          </cell>
          <cell r="F61">
            <v>4990</v>
          </cell>
          <cell r="G61">
            <v>5490</v>
          </cell>
          <cell r="H61">
            <v>5490</v>
          </cell>
          <cell r="I61">
            <v>5490</v>
          </cell>
          <cell r="J61">
            <v>5490</v>
          </cell>
          <cell r="K61">
            <v>5490</v>
          </cell>
          <cell r="L61">
            <v>5490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5</v>
          </cell>
          <cell r="AC61">
            <v>0</v>
          </cell>
          <cell r="AD61"/>
          <cell r="AE61" t="str">
            <v>DIGMA</v>
          </cell>
          <cell r="AF61">
            <v>69.150000000000006</v>
          </cell>
          <cell r="AG61">
            <v>59.21</v>
          </cell>
          <cell r="AH61">
            <v>65.14</v>
          </cell>
          <cell r="AI61">
            <v>65.14</v>
          </cell>
          <cell r="AJ61">
            <v>65.14</v>
          </cell>
          <cell r="AK61">
            <v>5490</v>
          </cell>
          <cell r="AL61">
            <v>65.14</v>
          </cell>
          <cell r="AM61">
            <v>5490</v>
          </cell>
          <cell r="AN61">
            <v>65.14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 t="str">
            <v>False</v>
          </cell>
          <cell r="AU61" t="str">
            <v>False</v>
          </cell>
          <cell r="AV61">
            <v>0</v>
          </cell>
          <cell r="AW61">
            <v>0</v>
          </cell>
          <cell r="AX61">
            <v>0</v>
          </cell>
          <cell r="AZ61">
            <v>45559</v>
          </cell>
          <cell r="BA61">
            <v>0.76053240740740735</v>
          </cell>
          <cell r="BB61" t="str">
            <v>SRV_NAV</v>
          </cell>
          <cell r="BC61" t="str">
            <v>|ANDREYMO|IRINA.IV|ANDREYMO|SERGEY.RO|TYU.V|ZHUKOVAAN|IRINA.IV|VLAD|SADYKOV.A|KELN.O|VLAD|TYU.V|KELN.O|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 t="str">
            <v>K0</v>
          </cell>
          <cell r="BT61" t="str">
            <v>TS1245PG</v>
          </cell>
        </row>
        <row r="62">
          <cell r="A62">
            <v>1494050</v>
          </cell>
          <cell r="B62" t="str">
            <v>Tablet PC Digma Optima 10 E600 3G SC7731E 4C/2Gb/16Gb 10.1" IPS 1280x800/3G/1Sim/And11.0Go/black/BT/</v>
          </cell>
          <cell r="C62" t="str">
            <v>True</v>
          </cell>
          <cell r="D62">
            <v>5481.64</v>
          </cell>
          <cell r="E62">
            <v>6.82</v>
          </cell>
          <cell r="F62">
            <v>5855.41</v>
          </cell>
          <cell r="G62">
            <v>6090</v>
          </cell>
          <cell r="H62">
            <v>6090</v>
          </cell>
          <cell r="I62">
            <v>6190</v>
          </cell>
          <cell r="J62">
            <v>6190</v>
          </cell>
          <cell r="K62">
            <v>6190</v>
          </cell>
          <cell r="L62">
            <v>6090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</v>
          </cell>
          <cell r="AC62">
            <v>0</v>
          </cell>
          <cell r="AD62"/>
          <cell r="AE62" t="str">
            <v>DIGMA</v>
          </cell>
          <cell r="AF62">
            <v>0</v>
          </cell>
          <cell r="AG62">
            <v>69.48</v>
          </cell>
          <cell r="AH62">
            <v>72.260000000000005</v>
          </cell>
          <cell r="AI62">
            <v>72.260000000000005</v>
          </cell>
          <cell r="AJ62">
            <v>72.849999999999994</v>
          </cell>
          <cell r="AK62">
            <v>6140</v>
          </cell>
          <cell r="AL62">
            <v>73.150000000000006</v>
          </cell>
          <cell r="AM62">
            <v>6165</v>
          </cell>
          <cell r="AN62">
            <v>73.45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 t="str">
            <v>False</v>
          </cell>
          <cell r="AU62" t="str">
            <v>False</v>
          </cell>
          <cell r="AV62">
            <v>0</v>
          </cell>
          <cell r="AW62">
            <v>0</v>
          </cell>
          <cell r="AX62">
            <v>0</v>
          </cell>
          <cell r="AZ62">
            <v>45547</v>
          </cell>
          <cell r="BA62">
            <v>0.34391203703703704</v>
          </cell>
          <cell r="BB62" t="str">
            <v>SRV_NAV</v>
          </cell>
          <cell r="BC62" t="str">
            <v>|ANDREYMO|IRINA.IV|ANDREYMO|SERGEY.RO|TYU.V|ZHUKOVAAN|IRINA.IV|VLAD|SADYKOV.A|KELN.O|VLAD|TYU.V|KELN.O|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 t="str">
            <v>K0</v>
          </cell>
          <cell r="BT62" t="str">
            <v>TS1246PG</v>
          </cell>
        </row>
        <row r="63">
          <cell r="A63">
            <v>1496076</v>
          </cell>
          <cell r="B63" t="str">
            <v>Tablet PC Digma CITI 13 X703 4G MTK8766 4C/3Gb/64Gb 13.3" IPS 1920x1080/4G/1Sim/And11/black/BT/5Mpix</v>
          </cell>
          <cell r="C63" t="str">
            <v>True</v>
          </cell>
          <cell r="D63">
            <v>12022.45</v>
          </cell>
          <cell r="E63">
            <v>-15.52</v>
          </cell>
          <cell r="F63">
            <v>10156</v>
          </cell>
          <cell r="G63">
            <v>10156</v>
          </cell>
          <cell r="H63">
            <v>10289.5</v>
          </cell>
          <cell r="I63">
            <v>10690</v>
          </cell>
          <cell r="J63">
            <v>10690</v>
          </cell>
          <cell r="K63">
            <v>10690</v>
          </cell>
          <cell r="L63">
            <v>10150</v>
          </cell>
          <cell r="M63">
            <v>0</v>
          </cell>
          <cell r="N63">
            <v>3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</v>
          </cell>
          <cell r="AC63">
            <v>2</v>
          </cell>
          <cell r="AD63"/>
          <cell r="AE63" t="str">
            <v>DIGMA</v>
          </cell>
          <cell r="AF63">
            <v>0</v>
          </cell>
          <cell r="AG63">
            <v>120.51</v>
          </cell>
          <cell r="AH63">
            <v>120.51</v>
          </cell>
          <cell r="AI63">
            <v>122.09</v>
          </cell>
          <cell r="AJ63">
            <v>123.67</v>
          </cell>
          <cell r="AK63">
            <v>10423</v>
          </cell>
          <cell r="AL63">
            <v>125.26</v>
          </cell>
          <cell r="AM63">
            <v>10556.5</v>
          </cell>
          <cell r="AN63">
            <v>126.84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 t="str">
            <v>False</v>
          </cell>
          <cell r="AU63" t="str">
            <v>False</v>
          </cell>
          <cell r="AV63">
            <v>0</v>
          </cell>
          <cell r="AW63">
            <v>0</v>
          </cell>
          <cell r="AX63">
            <v>1</v>
          </cell>
          <cell r="AZ63">
            <v>45688</v>
          </cell>
          <cell r="BA63">
            <v>0.760625</v>
          </cell>
          <cell r="BB63" t="str">
            <v>SRV_NAV</v>
          </cell>
          <cell r="BC63" t="str">
            <v>|ANDREYMO|IRINA.IV|ANDREYMO|SERGEY.RO|TYU.V|ZHUKOVAAN|IRINA.IV|VLAD|SADYKOV.A|KELN.O|VLAD|TYU.V|KELN.O|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1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 t="str">
            <v>K0</v>
          </cell>
          <cell r="BT63" t="str">
            <v>CS3242ML</v>
          </cell>
        </row>
        <row r="64">
          <cell r="A64">
            <v>1497694</v>
          </cell>
          <cell r="B64" t="str">
            <v>Tablet PC Digma EVE 10 A400T Z8350 4C/4Gb/64Gb 10.1" IPS 1280x800/W10/black/BT/2Mpix/2Mpix/6000mAh</v>
          </cell>
          <cell r="C64" t="str">
            <v>True</v>
          </cell>
          <cell r="D64">
            <v>12657.18</v>
          </cell>
          <cell r="E64">
            <v>29.65</v>
          </cell>
          <cell r="F64">
            <v>16410</v>
          </cell>
          <cell r="G64">
            <v>16510</v>
          </cell>
          <cell r="H64">
            <v>16510</v>
          </cell>
          <cell r="I64">
            <v>16510</v>
          </cell>
          <cell r="J64">
            <v>16510</v>
          </cell>
          <cell r="K64">
            <v>16510</v>
          </cell>
          <cell r="L64">
            <v>16510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1</v>
          </cell>
          <cell r="AC64">
            <v>0</v>
          </cell>
          <cell r="AD64"/>
          <cell r="AE64" t="str">
            <v>DIGMA</v>
          </cell>
          <cell r="AF64">
            <v>183.38</v>
          </cell>
          <cell r="AG64">
            <v>194.71</v>
          </cell>
          <cell r="AH64">
            <v>195.9</v>
          </cell>
          <cell r="AI64">
            <v>195.9</v>
          </cell>
          <cell r="AJ64">
            <v>195.9</v>
          </cell>
          <cell r="AK64">
            <v>16510</v>
          </cell>
          <cell r="AL64">
            <v>195.9</v>
          </cell>
          <cell r="AM64">
            <v>16510</v>
          </cell>
          <cell r="AN64">
            <v>195.9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 t="str">
            <v>False</v>
          </cell>
          <cell r="AU64" t="str">
            <v>False</v>
          </cell>
          <cell r="AV64">
            <v>0</v>
          </cell>
          <cell r="AW64">
            <v>0</v>
          </cell>
          <cell r="AX64">
            <v>0</v>
          </cell>
          <cell r="AZ64">
            <v>45264</v>
          </cell>
          <cell r="BA64">
            <v>0.64597222222222228</v>
          </cell>
          <cell r="BB64" t="str">
            <v>GLEBOVA.A</v>
          </cell>
          <cell r="BC64" t="str">
            <v>|ANDREYMO|IRINA.IV|ANDREYMO|SERGEY.RO|TYU.V|ZHUKOVAAN|IRINA.IV|VLAD|SADYKOV.A|KELN.O|VLAD|TYU.V|KELN.O|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 t="str">
            <v>K0</v>
          </cell>
          <cell r="BT64" t="str">
            <v>ES1247EW</v>
          </cell>
        </row>
        <row r="65">
          <cell r="A65">
            <v>1561970</v>
          </cell>
          <cell r="B65" t="str">
            <v>Tablet PC Digma Pro 1800F 4G Tiger T618 8C/8Gb/256Gb 10.4" IPS 2000x1200/4G/2Sim/And11/dk.grey/BT/13</v>
          </cell>
          <cell r="C65" t="str">
            <v>True</v>
          </cell>
          <cell r="D65">
            <v>15311.63</v>
          </cell>
          <cell r="E65">
            <v>-15.16</v>
          </cell>
          <cell r="F65">
            <v>12990</v>
          </cell>
          <cell r="G65">
            <v>12990</v>
          </cell>
          <cell r="H65">
            <v>12990</v>
          </cell>
          <cell r="I65">
            <v>12990</v>
          </cell>
          <cell r="J65">
            <v>18490</v>
          </cell>
          <cell r="K65">
            <v>17690</v>
          </cell>
          <cell r="L65">
            <v>12990</v>
          </cell>
          <cell r="M65">
            <v>0</v>
          </cell>
          <cell r="N65">
            <v>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3</v>
          </cell>
          <cell r="AD65">
            <v>12990</v>
          </cell>
          <cell r="AE65" t="str">
            <v>DIGMA</v>
          </cell>
          <cell r="AF65">
            <v>0</v>
          </cell>
          <cell r="AG65">
            <v>154.13</v>
          </cell>
          <cell r="AH65">
            <v>154.13</v>
          </cell>
          <cell r="AI65">
            <v>154.13</v>
          </cell>
          <cell r="AJ65">
            <v>154.13</v>
          </cell>
          <cell r="AK65">
            <v>12990</v>
          </cell>
          <cell r="AL65">
            <v>154.13</v>
          </cell>
          <cell r="AM65">
            <v>12990</v>
          </cell>
          <cell r="AN65">
            <v>154.13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 t="str">
            <v>False</v>
          </cell>
          <cell r="AU65" t="str">
            <v>False</v>
          </cell>
          <cell r="AV65">
            <v>0</v>
          </cell>
          <cell r="AW65">
            <v>0</v>
          </cell>
          <cell r="AX65">
            <v>0</v>
          </cell>
          <cell r="AZ65">
            <v>45695</v>
          </cell>
          <cell r="BA65">
            <v>0.34391203703703704</v>
          </cell>
          <cell r="BB65" t="str">
            <v>SRV_NAV</v>
          </cell>
          <cell r="BC65" t="str">
            <v>|ANDREYMO|IRINA.IV|ANDREYMO|SERGEY.RO|TYU.V|ZHUKOVAAN|IRINA.IV|VLAD|SADYKOV.A|KELN.O|VLAD|TYU.V|KELN.O|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6</v>
          </cell>
          <cell r="BJ65">
            <v>1</v>
          </cell>
          <cell r="BK65">
            <v>0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 t="str">
            <v>K0</v>
          </cell>
          <cell r="BT65" t="str">
            <v>RS1249PL</v>
          </cell>
        </row>
        <row r="66">
          <cell r="A66">
            <v>1581270</v>
          </cell>
          <cell r="B66" t="str">
            <v>Tablet PC Digma 8402D 4G SC9863 8C/4Gb/64Gb 8" IPS 1920x1200/4G/1Sim/And11/silver/BT/5Mpix/2Mpix/400</v>
          </cell>
          <cell r="C66" t="str">
            <v>True</v>
          </cell>
          <cell r="D66">
            <v>7239.86</v>
          </cell>
          <cell r="E66">
            <v>10.36</v>
          </cell>
          <cell r="F66">
            <v>7990</v>
          </cell>
          <cell r="G66">
            <v>7990</v>
          </cell>
          <cell r="H66">
            <v>8190</v>
          </cell>
          <cell r="I66">
            <v>8790</v>
          </cell>
          <cell r="J66">
            <v>8790</v>
          </cell>
          <cell r="K66">
            <v>8790</v>
          </cell>
          <cell r="L66">
            <v>7990</v>
          </cell>
          <cell r="M66">
            <v>0</v>
          </cell>
          <cell r="N66">
            <v>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1</v>
          </cell>
          <cell r="AD66">
            <v>8690</v>
          </cell>
          <cell r="AE66" t="str">
            <v>DIGMA</v>
          </cell>
          <cell r="AF66">
            <v>0</v>
          </cell>
          <cell r="AG66">
            <v>94.81</v>
          </cell>
          <cell r="AH66">
            <v>94.81</v>
          </cell>
          <cell r="AI66">
            <v>97.18</v>
          </cell>
          <cell r="AJ66">
            <v>99.55</v>
          </cell>
          <cell r="AK66">
            <v>8390</v>
          </cell>
          <cell r="AL66">
            <v>101.93</v>
          </cell>
          <cell r="AM66">
            <v>8590</v>
          </cell>
          <cell r="AN66">
            <v>104.3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 t="str">
            <v>True</v>
          </cell>
          <cell r="AU66" t="str">
            <v>True</v>
          </cell>
          <cell r="AV66">
            <v>0</v>
          </cell>
          <cell r="AW66">
            <v>0</v>
          </cell>
          <cell r="AX66">
            <v>0</v>
          </cell>
          <cell r="AZ66">
            <v>45449</v>
          </cell>
          <cell r="BA66">
            <v>0.54377314814814814</v>
          </cell>
          <cell r="BB66" t="str">
            <v>ANDREYMO</v>
          </cell>
          <cell r="BC66" t="str">
            <v>|ANDREYMO|IRINA.IV|ANDREYMO|SERGEY.RO|TYU.V|ZHUKOVAAN|IRINA.IV|VLAD|SADYKOV.A|KELN.O|VLAD|TYU.V|KELN.O|</v>
          </cell>
          <cell r="BE66">
            <v>0</v>
          </cell>
          <cell r="BF66">
            <v>1</v>
          </cell>
          <cell r="BG66">
            <v>1</v>
          </cell>
          <cell r="BH66">
            <v>1</v>
          </cell>
          <cell r="BI66">
            <v>0</v>
          </cell>
          <cell r="BJ66">
            <v>1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 t="str">
            <v>K0</v>
          </cell>
          <cell r="BT66" t="str">
            <v>WS8251PL</v>
          </cell>
        </row>
        <row r="67">
          <cell r="A67">
            <v>1581298</v>
          </cell>
          <cell r="B67" t="str">
            <v>Tablet PC Digma 1402D 4G SC9863 8C/4Gb/64Gb 10.1" IPS 1920x1200/4G/2Sim/And11/silver/BT/5Mpix/2Mpix/</v>
          </cell>
          <cell r="C67" t="str">
            <v>True</v>
          </cell>
          <cell r="D67">
            <v>7402.97</v>
          </cell>
          <cell r="E67">
            <v>6.39</v>
          </cell>
          <cell r="F67">
            <v>7876</v>
          </cell>
          <cell r="G67">
            <v>8440</v>
          </cell>
          <cell r="H67">
            <v>8590</v>
          </cell>
          <cell r="I67">
            <v>8990</v>
          </cell>
          <cell r="J67">
            <v>8990</v>
          </cell>
          <cell r="K67">
            <v>8990</v>
          </cell>
          <cell r="L67">
            <v>8440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/>
          <cell r="AE67" t="str">
            <v>DIGMA</v>
          </cell>
          <cell r="AF67">
            <v>0</v>
          </cell>
          <cell r="AG67">
            <v>93.45</v>
          </cell>
          <cell r="AH67">
            <v>100.15</v>
          </cell>
          <cell r="AI67">
            <v>101.93</v>
          </cell>
          <cell r="AJ67">
            <v>103.41</v>
          </cell>
          <cell r="AK67">
            <v>8715</v>
          </cell>
          <cell r="AL67">
            <v>105.04</v>
          </cell>
          <cell r="AM67">
            <v>8852.5</v>
          </cell>
          <cell r="AN67">
            <v>106.67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 t="str">
            <v>False</v>
          </cell>
          <cell r="AU67" t="str">
            <v>False</v>
          </cell>
          <cell r="AV67">
            <v>0</v>
          </cell>
          <cell r="AW67">
            <v>0</v>
          </cell>
          <cell r="AX67">
            <v>0</v>
          </cell>
          <cell r="AZ67">
            <v>45504</v>
          </cell>
          <cell r="BA67">
            <v>0.72511574074074081</v>
          </cell>
          <cell r="BB67" t="str">
            <v>TYU.V</v>
          </cell>
          <cell r="BC67" t="str">
            <v>|ANDREYMO|IRINA.IV|ANDREYMO|SERGEY.RO|TYU.V|ZHUKOVAAN|IRINA.IV|VLAD|SADYKOV.A|KELN.O|VLAD|TYU.V|KELN.O|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 t="str">
            <v>K0</v>
          </cell>
          <cell r="BT67" t="str">
            <v>WS1250PL</v>
          </cell>
        </row>
        <row r="68">
          <cell r="A68">
            <v>1593999</v>
          </cell>
          <cell r="B68" t="str">
            <v>Tablet PC Digma Pro 1400E 4G Tiger T618 8C/4Gb/128Gb 10.4" IPS 2000x1200/4G/2Sim/And11/dk.grey/BT/13</v>
          </cell>
          <cell r="C68" t="str">
            <v>True</v>
          </cell>
          <cell r="D68">
            <v>10974.97</v>
          </cell>
          <cell r="E68">
            <v>-18.09</v>
          </cell>
          <cell r="F68">
            <v>8990</v>
          </cell>
          <cell r="G68">
            <v>8990</v>
          </cell>
          <cell r="H68">
            <v>8990</v>
          </cell>
          <cell r="I68">
            <v>8990</v>
          </cell>
          <cell r="J68">
            <v>12290</v>
          </cell>
          <cell r="K68">
            <v>15080</v>
          </cell>
          <cell r="L68">
            <v>8990</v>
          </cell>
          <cell r="M68">
            <v>0</v>
          </cell>
          <cell r="N68">
            <v>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3</v>
          </cell>
          <cell r="AD68">
            <v>8995</v>
          </cell>
          <cell r="AE68" t="str">
            <v>DIGMA</v>
          </cell>
          <cell r="AF68">
            <v>0</v>
          </cell>
          <cell r="AG68">
            <v>106.67</v>
          </cell>
          <cell r="AH68">
            <v>106.67</v>
          </cell>
          <cell r="AI68">
            <v>106.67</v>
          </cell>
          <cell r="AJ68">
            <v>106.67</v>
          </cell>
          <cell r="AK68">
            <v>8990</v>
          </cell>
          <cell r="AL68">
            <v>106.67</v>
          </cell>
          <cell r="AM68">
            <v>8990</v>
          </cell>
          <cell r="AN68">
            <v>106.67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 t="str">
            <v>False</v>
          </cell>
          <cell r="AU68" t="str">
            <v>False</v>
          </cell>
          <cell r="AV68">
            <v>0</v>
          </cell>
          <cell r="AW68">
            <v>0</v>
          </cell>
          <cell r="AX68">
            <v>1</v>
          </cell>
          <cell r="AZ68">
            <v>45748</v>
          </cell>
          <cell r="BA68">
            <v>0.76056712962962969</v>
          </cell>
          <cell r="BB68" t="str">
            <v>SRV_NAV</v>
          </cell>
          <cell r="BC68" t="str">
            <v>|ANDREYMO|IRINA.IV|ANDREYMO|SERGEY.RO|TYU.V|ZHUKOVAAN|IRINA.IV|VLAD|SADYKOV.A|KELN.O|VLAD|TYU.V|KELN.O|</v>
          </cell>
          <cell r="BE68">
            <v>3</v>
          </cell>
          <cell r="BF68">
            <v>0</v>
          </cell>
          <cell r="BG68">
            <v>7</v>
          </cell>
          <cell r="BH68">
            <v>6</v>
          </cell>
          <cell r="BI68">
            <v>3</v>
          </cell>
          <cell r="BJ68">
            <v>2</v>
          </cell>
          <cell r="BK68">
            <v>1</v>
          </cell>
          <cell r="BL68">
            <v>2</v>
          </cell>
          <cell r="BM68">
            <v>1</v>
          </cell>
          <cell r="BN68">
            <v>0</v>
          </cell>
          <cell r="BO68">
            <v>1</v>
          </cell>
          <cell r="BP68">
            <v>0</v>
          </cell>
          <cell r="BQ68">
            <v>1</v>
          </cell>
          <cell r="BR68">
            <v>0</v>
          </cell>
          <cell r="BS68" t="str">
            <v>K0</v>
          </cell>
          <cell r="BT68" t="str">
            <v>RS1253PL</v>
          </cell>
        </row>
        <row r="69">
          <cell r="A69">
            <v>1639434</v>
          </cell>
          <cell r="B69" t="str">
            <v>Tablet PC SunWind Sky 1262C 3G SC7731E 4C/2Gb/32Gb 10.1" IPS 1280x800/3G/1Sim/And11.0Go/black/BT/2Mp</v>
          </cell>
          <cell r="C69" t="str">
            <v>True</v>
          </cell>
          <cell r="D69">
            <v>5627.19</v>
          </cell>
          <cell r="E69">
            <v>6.45</v>
          </cell>
          <cell r="F69">
            <v>5990</v>
          </cell>
          <cell r="G69">
            <v>6240</v>
          </cell>
          <cell r="H69">
            <v>6420</v>
          </cell>
          <cell r="I69">
            <v>6990</v>
          </cell>
          <cell r="J69">
            <v>6990</v>
          </cell>
          <cell r="K69">
            <v>6990</v>
          </cell>
          <cell r="L69">
            <v>6240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 t="str">
            <v>SUNWIND</v>
          </cell>
          <cell r="AF69">
            <v>61.7</v>
          </cell>
          <cell r="AG69">
            <v>71.069999999999993</v>
          </cell>
          <cell r="AH69">
            <v>74.040000000000006</v>
          </cell>
          <cell r="AI69">
            <v>76.180000000000007</v>
          </cell>
          <cell r="AJ69">
            <v>78.489999999999995</v>
          </cell>
          <cell r="AK69">
            <v>6615</v>
          </cell>
          <cell r="AL69">
            <v>80.72</v>
          </cell>
          <cell r="AM69">
            <v>6802.5</v>
          </cell>
          <cell r="AN69">
            <v>82.94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 t="str">
            <v>False</v>
          </cell>
          <cell r="AU69" t="str">
            <v>True</v>
          </cell>
          <cell r="AV69">
            <v>0</v>
          </cell>
          <cell r="AW69">
            <v>0</v>
          </cell>
          <cell r="AX69">
            <v>0</v>
          </cell>
          <cell r="AZ69">
            <v>45573</v>
          </cell>
          <cell r="BA69">
            <v>0.34390046296296295</v>
          </cell>
          <cell r="BB69" t="str">
            <v>SRV_NAV</v>
          </cell>
          <cell r="BC69" t="str">
            <v>|ANDREYMO|ANDREYMO|SERGEY.RO|TYU.V|ZHUKOVAAN|IRINA.IV|VLAD|SADYKOV.A|VLAD|TYU.V|KELN.O|</v>
          </cell>
          <cell r="BE69">
            <v>2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 t="str">
            <v>K0</v>
          </cell>
        </row>
        <row r="70">
          <cell r="A70">
            <v>1639521</v>
          </cell>
          <cell r="B70" t="str">
            <v>Tablet PC Digma Kids 1210B RK3326 4C/2Gb/16Gb 10.1" IPS 1280x800/And11.0Go/pink/BT/2Mpix/0.3Mpix/400</v>
          </cell>
          <cell r="C70" t="str">
            <v>True</v>
          </cell>
          <cell r="D70">
            <v>4049.64</v>
          </cell>
          <cell r="E70">
            <v>18.28</v>
          </cell>
          <cell r="F70">
            <v>4790</v>
          </cell>
          <cell r="G70">
            <v>4790</v>
          </cell>
          <cell r="H70">
            <v>4965</v>
          </cell>
          <cell r="I70">
            <v>5490</v>
          </cell>
          <cell r="J70">
            <v>5490</v>
          </cell>
          <cell r="K70">
            <v>5490</v>
          </cell>
          <cell r="L70">
            <v>4790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 t="str">
            <v>DIGMA</v>
          </cell>
          <cell r="AF70">
            <v>0</v>
          </cell>
          <cell r="AG70">
            <v>56.84</v>
          </cell>
          <cell r="AH70">
            <v>56.84</v>
          </cell>
          <cell r="AI70">
            <v>58.91</v>
          </cell>
          <cell r="AJ70">
            <v>60.99</v>
          </cell>
          <cell r="AK70">
            <v>5140</v>
          </cell>
          <cell r="AL70">
            <v>63.07</v>
          </cell>
          <cell r="AM70">
            <v>5315</v>
          </cell>
          <cell r="AN70">
            <v>65.14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 t="str">
            <v>False</v>
          </cell>
          <cell r="AU70" t="str">
            <v>False</v>
          </cell>
          <cell r="AV70">
            <v>0</v>
          </cell>
          <cell r="AW70">
            <v>0</v>
          </cell>
          <cell r="AX70">
            <v>0</v>
          </cell>
          <cell r="AZ70">
            <v>45492</v>
          </cell>
          <cell r="BA70">
            <v>0.34393518518518523</v>
          </cell>
          <cell r="BB70" t="str">
            <v>SRV_NAV</v>
          </cell>
          <cell r="BC70" t="str">
            <v>|ANDREYMO|IRINA.IV|ANDREYMO|SERGEY.RO|TYU.V|ZHUKOVAAN|IRINA.IV|VLAD|SADYKOV.A|KELN.O|VLAD|TYU.V|KELN.O|</v>
          </cell>
          <cell r="BE70">
            <v>2</v>
          </cell>
          <cell r="BF70">
            <v>1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 t="str">
            <v>K0</v>
          </cell>
          <cell r="BT70" t="str">
            <v>WS1262RW</v>
          </cell>
        </row>
        <row r="71">
          <cell r="A71">
            <v>1639763</v>
          </cell>
          <cell r="B71" t="str">
            <v>Tablet PC SunWind Sky 8421D 4G T310 4C/4Gb/64Gb 8" IPS 1280x800/4G/1Sim/And11/black/BT/2Mpix/2Mpix/3</v>
          </cell>
          <cell r="C71" t="str">
            <v>True</v>
          </cell>
          <cell r="D71">
            <v>6158.5</v>
          </cell>
          <cell r="E71">
            <v>-10.85</v>
          </cell>
          <cell r="F71">
            <v>5490</v>
          </cell>
          <cell r="G71">
            <v>5990</v>
          </cell>
          <cell r="H71">
            <v>6090</v>
          </cell>
          <cell r="I71">
            <v>7490</v>
          </cell>
          <cell r="J71">
            <v>7490</v>
          </cell>
          <cell r="K71">
            <v>7920</v>
          </cell>
          <cell r="L71">
            <v>5990</v>
          </cell>
          <cell r="M71">
            <v>0</v>
          </cell>
          <cell r="N71">
            <v>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</v>
          </cell>
          <cell r="AC71">
            <v>1</v>
          </cell>
          <cell r="AD71">
            <v>5907</v>
          </cell>
          <cell r="AE71" t="str">
            <v>SUNWIND</v>
          </cell>
          <cell r="AF71">
            <v>0</v>
          </cell>
          <cell r="AG71">
            <v>65.14</v>
          </cell>
          <cell r="AH71">
            <v>71.069999999999993</v>
          </cell>
          <cell r="AI71">
            <v>72.260000000000005</v>
          </cell>
          <cell r="AJ71">
            <v>72.849999999999994</v>
          </cell>
          <cell r="AK71">
            <v>6140</v>
          </cell>
          <cell r="AL71">
            <v>88.87</v>
          </cell>
          <cell r="AM71">
            <v>7490</v>
          </cell>
          <cell r="AN71">
            <v>88.87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 t="str">
            <v>True</v>
          </cell>
          <cell r="AU71" t="str">
            <v>True</v>
          </cell>
          <cell r="AV71">
            <v>0</v>
          </cell>
          <cell r="AW71">
            <v>0</v>
          </cell>
          <cell r="AX71">
            <v>0</v>
          </cell>
          <cell r="AZ71">
            <v>45636</v>
          </cell>
          <cell r="BA71">
            <v>0.76057870370370362</v>
          </cell>
          <cell r="BB71" t="str">
            <v>SRV_NAV</v>
          </cell>
          <cell r="BC71" t="str">
            <v>|ANDREYMO|ANDREYMO|SERGEY.RO|TYU.V|ZHUKOVAAN|IRINA.IV|VLAD|SADYKOV.A|VLAD|TYU.V|KELN.O|</v>
          </cell>
          <cell r="BE71">
            <v>9</v>
          </cell>
          <cell r="BF71">
            <v>1</v>
          </cell>
          <cell r="BG71">
            <v>4</v>
          </cell>
          <cell r="BH71">
            <v>2</v>
          </cell>
          <cell r="BI71">
            <v>2</v>
          </cell>
          <cell r="BJ71">
            <v>1</v>
          </cell>
          <cell r="BK71">
            <v>0</v>
          </cell>
          <cell r="BL71">
            <v>1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 t="str">
            <v>K0</v>
          </cell>
        </row>
        <row r="72">
          <cell r="A72">
            <v>1639767</v>
          </cell>
          <cell r="B72" t="str">
            <v>Tablet PC Digma CITI 8443E 4G T310 4C/4Gb/128Gb 8" IPS 1920x1200/4G/1Sim/And11/grey/BT/5Mpix/2Mpix/3</v>
          </cell>
          <cell r="C72" t="str">
            <v>True</v>
          </cell>
          <cell r="D72">
            <v>6410.32</v>
          </cell>
          <cell r="E72">
            <v>5.92</v>
          </cell>
          <cell r="F72">
            <v>6790</v>
          </cell>
          <cell r="G72">
            <v>6830</v>
          </cell>
          <cell r="H72">
            <v>6995</v>
          </cell>
          <cell r="I72">
            <v>7490</v>
          </cell>
          <cell r="J72">
            <v>7490</v>
          </cell>
          <cell r="K72">
            <v>7490</v>
          </cell>
          <cell r="L72">
            <v>6830</v>
          </cell>
          <cell r="M72">
            <v>0</v>
          </cell>
          <cell r="N72">
            <v>10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/>
          <cell r="AE72" t="str">
            <v>DIGMA</v>
          </cell>
          <cell r="AF72">
            <v>0</v>
          </cell>
          <cell r="AG72">
            <v>80.569999999999993</v>
          </cell>
          <cell r="AH72">
            <v>81.040000000000006</v>
          </cell>
          <cell r="AI72">
            <v>83</v>
          </cell>
          <cell r="AJ72">
            <v>84.96</v>
          </cell>
          <cell r="AK72">
            <v>7160</v>
          </cell>
          <cell r="AL72">
            <v>86.92</v>
          </cell>
          <cell r="AM72">
            <v>7325</v>
          </cell>
          <cell r="AN72">
            <v>88.87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 t="str">
            <v>False</v>
          </cell>
          <cell r="AU72" t="str">
            <v>False</v>
          </cell>
          <cell r="AV72">
            <v>0</v>
          </cell>
          <cell r="AW72">
            <v>0</v>
          </cell>
          <cell r="AX72">
            <v>0</v>
          </cell>
          <cell r="AZ72">
            <v>45568</v>
          </cell>
          <cell r="BA72">
            <v>0.76056712962962969</v>
          </cell>
          <cell r="BB72" t="str">
            <v>SRV_NAV</v>
          </cell>
          <cell r="BC72" t="str">
            <v>|ANDREYMO|IRINA.IV|ANDREYMO|SERGEY.RO|TYU.V|ZHUKOVAAN|IRINA.IV|VLAD|SADYKOV.A|KELN.O|VLAD|TYU.V|KELN.O|</v>
          </cell>
          <cell r="BE72">
            <v>0</v>
          </cell>
          <cell r="BF72">
            <v>0</v>
          </cell>
          <cell r="BG72">
            <v>1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 t="str">
            <v>K0</v>
          </cell>
          <cell r="BT72" t="str">
            <v>CS8271PL</v>
          </cell>
        </row>
        <row r="73">
          <cell r="A73">
            <v>1639769</v>
          </cell>
          <cell r="B73" t="str">
            <v>Tablet PC Digma CITI 8313C 4G T310 4C/3Gb/32Gb 8" IPS 1920x1200/4G/1Sim/And11/white/BT/5Mpix/2Mpix/4</v>
          </cell>
          <cell r="C73" t="str">
            <v>True</v>
          </cell>
          <cell r="D73">
            <v>5064.8599999999997</v>
          </cell>
          <cell r="E73">
            <v>-2.66</v>
          </cell>
          <cell r="F73">
            <v>4930</v>
          </cell>
          <cell r="G73">
            <v>4930</v>
          </cell>
          <cell r="H73">
            <v>5252.5</v>
          </cell>
          <cell r="I73">
            <v>6220</v>
          </cell>
          <cell r="J73">
            <v>6220</v>
          </cell>
          <cell r="K73">
            <v>5490</v>
          </cell>
          <cell r="L73">
            <v>4930</v>
          </cell>
          <cell r="M73">
            <v>0</v>
          </cell>
          <cell r="N73">
            <v>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2</v>
          </cell>
          <cell r="AD73"/>
          <cell r="AE73" t="str">
            <v>DIGMA</v>
          </cell>
          <cell r="AF73">
            <v>0</v>
          </cell>
          <cell r="AG73">
            <v>58.5</v>
          </cell>
          <cell r="AH73">
            <v>58.5</v>
          </cell>
          <cell r="AI73">
            <v>62.32</v>
          </cell>
          <cell r="AJ73">
            <v>66.150000000000006</v>
          </cell>
          <cell r="AK73">
            <v>5575</v>
          </cell>
          <cell r="AL73">
            <v>69.98</v>
          </cell>
          <cell r="AM73">
            <v>5897.5</v>
          </cell>
          <cell r="AN73">
            <v>73.8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 t="str">
            <v>False</v>
          </cell>
          <cell r="AU73" t="str">
            <v>False</v>
          </cell>
          <cell r="AV73">
            <v>0</v>
          </cell>
          <cell r="AW73">
            <v>0</v>
          </cell>
          <cell r="AX73">
            <v>0</v>
          </cell>
          <cell r="AZ73">
            <v>45717</v>
          </cell>
          <cell r="BA73">
            <v>0.34387731481481482</v>
          </cell>
          <cell r="BB73" t="str">
            <v>SRV_NAV</v>
          </cell>
          <cell r="BC73" t="str">
            <v>|ANDREYMO|IRINA.IV|ANDREYMO|SERGEY.RO|TYU.V|ZHUKOVAAN|IRINA.IV|VLAD|SADYKOV.A|KELN.O|VLAD|TYU.V|KELN.O|</v>
          </cell>
          <cell r="BE73">
            <v>0</v>
          </cell>
          <cell r="BF73">
            <v>2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 t="str">
            <v>K0</v>
          </cell>
          <cell r="BT73" t="str">
            <v>CS8268PL</v>
          </cell>
        </row>
        <row r="74">
          <cell r="A74">
            <v>1639777</v>
          </cell>
          <cell r="B74" t="str">
            <v>Tablet PC SunWind Sky 7143B 3G SC7731 4C/1Gb/16Gb 7" IPS 1024x600/3G/1Sim/And11.0Go/black/BT/2Mpix/0</v>
          </cell>
          <cell r="C74" t="str">
            <v>True</v>
          </cell>
          <cell r="D74">
            <v>4645.03</v>
          </cell>
          <cell r="E74">
            <v>-22.74</v>
          </cell>
          <cell r="F74">
            <v>3588.8</v>
          </cell>
          <cell r="G74">
            <v>3589</v>
          </cell>
          <cell r="H74">
            <v>3939.25</v>
          </cell>
          <cell r="I74">
            <v>4990</v>
          </cell>
          <cell r="J74">
            <v>4990</v>
          </cell>
          <cell r="K74">
            <v>5910</v>
          </cell>
          <cell r="L74">
            <v>3580</v>
          </cell>
          <cell r="M74">
            <v>0</v>
          </cell>
          <cell r="N74">
            <v>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/>
          <cell r="AE74" t="str">
            <v>SUNWIND</v>
          </cell>
          <cell r="AF74">
            <v>0</v>
          </cell>
          <cell r="AG74">
            <v>42.58</v>
          </cell>
          <cell r="AH74">
            <v>42.59</v>
          </cell>
          <cell r="AI74">
            <v>46.74</v>
          </cell>
          <cell r="AJ74">
            <v>50.9</v>
          </cell>
          <cell r="AK74">
            <v>4289.5</v>
          </cell>
          <cell r="AL74">
            <v>55.05</v>
          </cell>
          <cell r="AM74">
            <v>4639.75</v>
          </cell>
          <cell r="AN74">
            <v>59.21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 t="str">
            <v>False</v>
          </cell>
          <cell r="AU74" t="str">
            <v>True</v>
          </cell>
          <cell r="AV74">
            <v>0</v>
          </cell>
          <cell r="AW74">
            <v>0</v>
          </cell>
          <cell r="AX74">
            <v>1</v>
          </cell>
          <cell r="AZ74">
            <v>45577</v>
          </cell>
          <cell r="BA74">
            <v>0.34391203703703704</v>
          </cell>
          <cell r="BB74" t="str">
            <v>SRV_NAV</v>
          </cell>
          <cell r="BC74" t="str">
            <v>|ANDREYMO|ANDREYMO|SERGEY.RO|TYU.V|ZHUKOVAAN|IRINA.IV|VLAD|SADYKOV.A|VLAD|TYU.V|KELN.O|</v>
          </cell>
          <cell r="BE74">
            <v>0</v>
          </cell>
          <cell r="BF74">
            <v>0</v>
          </cell>
          <cell r="BG74">
            <v>1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 t="str">
            <v>K0</v>
          </cell>
        </row>
        <row r="75">
          <cell r="A75">
            <v>1639779</v>
          </cell>
          <cell r="B75" t="str">
            <v>Tablet PC Digma CITI 1312C 4G T310 4C/3Gb/32Gb 10.1" IPS 1920x1200/4G/1Sim/And11/grey/BT/5Mpix/2Mpix</v>
          </cell>
          <cell r="C75" t="str">
            <v>True</v>
          </cell>
          <cell r="D75">
            <v>7157.99</v>
          </cell>
          <cell r="E75">
            <v>4.6399999999999997</v>
          </cell>
          <cell r="F75">
            <v>7490</v>
          </cell>
          <cell r="G75">
            <v>7990</v>
          </cell>
          <cell r="H75">
            <v>7990</v>
          </cell>
          <cell r="I75">
            <v>7990</v>
          </cell>
          <cell r="J75">
            <v>7990</v>
          </cell>
          <cell r="K75">
            <v>8790</v>
          </cell>
          <cell r="L75">
            <v>7990</v>
          </cell>
          <cell r="M75">
            <v>0</v>
          </cell>
          <cell r="N75">
            <v>11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</v>
          </cell>
          <cell r="AC75">
            <v>9</v>
          </cell>
          <cell r="AD75">
            <v>8192.2999999999993</v>
          </cell>
          <cell r="AE75" t="str">
            <v>DIGMA</v>
          </cell>
          <cell r="AF75">
            <v>0</v>
          </cell>
          <cell r="AG75">
            <v>88.87</v>
          </cell>
          <cell r="AH75">
            <v>94.81</v>
          </cell>
          <cell r="AI75">
            <v>94.81</v>
          </cell>
          <cell r="AJ75">
            <v>94.81</v>
          </cell>
          <cell r="AK75">
            <v>7990</v>
          </cell>
          <cell r="AL75">
            <v>94.81</v>
          </cell>
          <cell r="AM75">
            <v>7990</v>
          </cell>
          <cell r="AN75">
            <v>94.81</v>
          </cell>
          <cell r="AO75">
            <v>1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 t="str">
            <v>True</v>
          </cell>
          <cell r="AU75" t="str">
            <v>False</v>
          </cell>
          <cell r="AV75">
            <v>0</v>
          </cell>
          <cell r="AW75">
            <v>0</v>
          </cell>
          <cell r="AX75">
            <v>0</v>
          </cell>
          <cell r="AZ75">
            <v>45736</v>
          </cell>
          <cell r="BA75">
            <v>0.76057870370370362</v>
          </cell>
          <cell r="BB75" t="str">
            <v>SRV_NAV</v>
          </cell>
          <cell r="BC75" t="str">
            <v>|ANDREYMO|IRINA.IV|ANDREYMO|SERGEY.RO|TYU.V|ZHUKOVAAN|IRINA.IV|VLAD|SADYKOV.A|KELN.O|VLAD|TYU.V|KELN.O|</v>
          </cell>
          <cell r="BE75">
            <v>24</v>
          </cell>
          <cell r="BF75">
            <v>4</v>
          </cell>
          <cell r="BG75">
            <v>5</v>
          </cell>
          <cell r="BH75">
            <v>4</v>
          </cell>
          <cell r="BI75">
            <v>1</v>
          </cell>
          <cell r="BJ75">
            <v>5</v>
          </cell>
          <cell r="BK75">
            <v>2</v>
          </cell>
          <cell r="BL75">
            <v>6</v>
          </cell>
          <cell r="BM75">
            <v>1</v>
          </cell>
          <cell r="BN75">
            <v>2</v>
          </cell>
          <cell r="BO75">
            <v>2</v>
          </cell>
          <cell r="BP75">
            <v>0</v>
          </cell>
          <cell r="BQ75">
            <v>2</v>
          </cell>
          <cell r="BR75">
            <v>0</v>
          </cell>
          <cell r="BS75" t="str">
            <v>K0</v>
          </cell>
          <cell r="BT75" t="str">
            <v>CS1272PL</v>
          </cell>
        </row>
        <row r="76">
          <cell r="A76">
            <v>1639781</v>
          </cell>
          <cell r="B76" t="str">
            <v>Tablet PC SunWind Sky 1430D 4G T310 4C/4Gb/64Gb 10.1" IPS 1280x800/4G/1Sim/And11/black/BT/2Mpix/2Mpi</v>
          </cell>
          <cell r="C76" t="str">
            <v>True</v>
          </cell>
          <cell r="D76">
            <v>6605.36</v>
          </cell>
          <cell r="E76">
            <v>11.88</v>
          </cell>
          <cell r="F76">
            <v>7390</v>
          </cell>
          <cell r="G76">
            <v>7390</v>
          </cell>
          <cell r="H76">
            <v>7515</v>
          </cell>
          <cell r="I76">
            <v>7890</v>
          </cell>
          <cell r="J76">
            <v>7890</v>
          </cell>
          <cell r="K76">
            <v>7890</v>
          </cell>
          <cell r="L76">
            <v>7390</v>
          </cell>
          <cell r="M76">
            <v>0</v>
          </cell>
          <cell r="N76">
            <v>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</v>
          </cell>
          <cell r="AD76"/>
          <cell r="AE76" t="str">
            <v>SUNWIND</v>
          </cell>
          <cell r="AF76">
            <v>0</v>
          </cell>
          <cell r="AG76">
            <v>87.69</v>
          </cell>
          <cell r="AH76">
            <v>87.69</v>
          </cell>
          <cell r="AI76">
            <v>89.17</v>
          </cell>
          <cell r="AJ76">
            <v>90.65</v>
          </cell>
          <cell r="AK76">
            <v>7640</v>
          </cell>
          <cell r="AL76">
            <v>92.14</v>
          </cell>
          <cell r="AM76">
            <v>7765</v>
          </cell>
          <cell r="AN76">
            <v>93.62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 t="str">
            <v>False</v>
          </cell>
          <cell r="AU76" t="str">
            <v>False</v>
          </cell>
          <cell r="AV76">
            <v>0</v>
          </cell>
          <cell r="AW76">
            <v>0</v>
          </cell>
          <cell r="AX76">
            <v>0</v>
          </cell>
          <cell r="AZ76">
            <v>45615</v>
          </cell>
          <cell r="BA76">
            <v>0.34386574074074078</v>
          </cell>
          <cell r="BB76" t="str">
            <v>SRV_NAV</v>
          </cell>
          <cell r="BC76" t="str">
            <v>|ANDREYMO|ANDREYMO|SERGEY.RO|TYU.V|ZHUKOVAAN|IRINA.IV|VLAD|SADYKOV.A|VLAD|TYU.V|KELN.O|</v>
          </cell>
          <cell r="BE76">
            <v>4</v>
          </cell>
          <cell r="BF76">
            <v>3</v>
          </cell>
          <cell r="BG76">
            <v>1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 t="str">
            <v>K0</v>
          </cell>
        </row>
        <row r="77">
          <cell r="A77">
            <v>1639784</v>
          </cell>
          <cell r="B77" t="str">
            <v>Tablet PC Digma Optima 1411D 4G T310 4C/4Gb/64Gb 10.1" IPS 1280x800/4G/1Sim/And11/grey/BT/2Mpix/2Mpi</v>
          </cell>
          <cell r="C77" t="str">
            <v>True</v>
          </cell>
          <cell r="D77">
            <v>11871.84</v>
          </cell>
          <cell r="E77">
            <v>-41.12</v>
          </cell>
          <cell r="F77">
            <v>6990</v>
          </cell>
          <cell r="G77">
            <v>6990</v>
          </cell>
          <cell r="H77">
            <v>6990</v>
          </cell>
          <cell r="I77">
            <v>6990</v>
          </cell>
          <cell r="J77">
            <v>12390</v>
          </cell>
          <cell r="K77">
            <v>12390</v>
          </cell>
          <cell r="L77">
            <v>7990</v>
          </cell>
          <cell r="M77">
            <v>0</v>
          </cell>
          <cell r="N77">
            <v>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</v>
          </cell>
          <cell r="AC77">
            <v>0</v>
          </cell>
          <cell r="AD77">
            <v>7000</v>
          </cell>
          <cell r="AE77" t="str">
            <v>DIGMA</v>
          </cell>
          <cell r="AF77">
            <v>0</v>
          </cell>
          <cell r="AG77">
            <v>82.94</v>
          </cell>
          <cell r="AH77">
            <v>82.94</v>
          </cell>
          <cell r="AI77">
            <v>82.94</v>
          </cell>
          <cell r="AJ77">
            <v>82.94</v>
          </cell>
          <cell r="AK77">
            <v>6990</v>
          </cell>
          <cell r="AL77">
            <v>82.94</v>
          </cell>
          <cell r="AM77">
            <v>6990</v>
          </cell>
          <cell r="AN77">
            <v>82.94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 t="str">
            <v>True</v>
          </cell>
          <cell r="AU77" t="str">
            <v>False</v>
          </cell>
          <cell r="AV77">
            <v>0</v>
          </cell>
          <cell r="AW77">
            <v>0</v>
          </cell>
          <cell r="AX77">
            <v>0</v>
          </cell>
          <cell r="AZ77">
            <v>45639</v>
          </cell>
          <cell r="BA77">
            <v>0.74564814814814817</v>
          </cell>
          <cell r="BB77" t="str">
            <v>TYU.V</v>
          </cell>
          <cell r="BC77" t="str">
            <v>|ANDREYMO|IRINA.IV|ANDREYMO|SERGEY.RO|TYU.V|ZHUKOVAAN|IRINA.IV|VLAD|SADYKOV.A|KELN.O|VLAD|TYU.V|KELN.O|</v>
          </cell>
          <cell r="BE77">
            <v>3</v>
          </cell>
          <cell r="BF77">
            <v>3</v>
          </cell>
          <cell r="BG77">
            <v>2</v>
          </cell>
          <cell r="BH77">
            <v>3</v>
          </cell>
          <cell r="BI77">
            <v>3</v>
          </cell>
          <cell r="BJ77">
            <v>1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 t="str">
            <v>K0</v>
          </cell>
          <cell r="BT77" t="str">
            <v>TS1273PL</v>
          </cell>
        </row>
        <row r="78">
          <cell r="A78">
            <v>1639856</v>
          </cell>
          <cell r="B78" t="str">
            <v>Tablet PC Digma Optima 1440E 4G T310 4C/4Gb/128Gb 10.1" IPS 1920x1200/4G/1Sim/And11/grey/BT/5Mpix/2M</v>
          </cell>
          <cell r="C78" t="str">
            <v>True</v>
          </cell>
          <cell r="D78">
            <v>8423</v>
          </cell>
          <cell r="E78">
            <v>0.8</v>
          </cell>
          <cell r="F78">
            <v>8490</v>
          </cell>
          <cell r="G78">
            <v>8490</v>
          </cell>
          <cell r="H78">
            <v>8615</v>
          </cell>
          <cell r="I78">
            <v>8990</v>
          </cell>
          <cell r="J78">
            <v>8990</v>
          </cell>
          <cell r="K78">
            <v>8990</v>
          </cell>
          <cell r="L78">
            <v>8690</v>
          </cell>
          <cell r="M78">
            <v>0</v>
          </cell>
          <cell r="N78">
            <v>1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/>
          <cell r="AE78" t="str">
            <v>DIGMA</v>
          </cell>
          <cell r="AF78">
            <v>0</v>
          </cell>
          <cell r="AG78">
            <v>100.74</v>
          </cell>
          <cell r="AH78">
            <v>100.74</v>
          </cell>
          <cell r="AI78">
            <v>102.22</v>
          </cell>
          <cell r="AJ78">
            <v>103.71</v>
          </cell>
          <cell r="AK78">
            <v>8740</v>
          </cell>
          <cell r="AL78">
            <v>105.19</v>
          </cell>
          <cell r="AM78">
            <v>8865</v>
          </cell>
          <cell r="AN78">
            <v>106.67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 t="str">
            <v>False</v>
          </cell>
          <cell r="AU78" t="str">
            <v>False</v>
          </cell>
          <cell r="AV78">
            <v>0</v>
          </cell>
          <cell r="AW78">
            <v>0</v>
          </cell>
          <cell r="AX78">
            <v>0</v>
          </cell>
          <cell r="AZ78">
            <v>45449</v>
          </cell>
          <cell r="BA78">
            <v>0.5427777777777778</v>
          </cell>
          <cell r="BB78" t="str">
            <v>ANDREYMO</v>
          </cell>
          <cell r="BC78" t="str">
            <v>|ANDREYMO|IRINA.IV|ANDREYMO|SERGEY.RO|TYU.V|ZHUKOVAAN|IRINA.IV|VLAD|SADYKOV.A|KELN.O|VLAD|TYU.V|KELN.O|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 t="str">
            <v>K0</v>
          </cell>
          <cell r="BT78" t="str">
            <v>TS1269PL</v>
          </cell>
        </row>
        <row r="79">
          <cell r="A79">
            <v>1639859</v>
          </cell>
          <cell r="B79" t="str">
            <v>Tablet PC Digma Optima 1245C 4G MTK8765 4C/2Gb/32Gb 10.1" IPS 1280x800/4G/1Sim/And11.0Go/black/BT/2M</v>
          </cell>
          <cell r="C79" t="str">
            <v>True</v>
          </cell>
          <cell r="D79">
            <v>6714.08</v>
          </cell>
          <cell r="E79">
            <v>-7.81</v>
          </cell>
          <cell r="F79">
            <v>6190</v>
          </cell>
          <cell r="G79">
            <v>6190</v>
          </cell>
          <cell r="H79">
            <v>6240</v>
          </cell>
          <cell r="I79">
            <v>6390</v>
          </cell>
          <cell r="J79">
            <v>6390</v>
          </cell>
          <cell r="K79">
            <v>6390</v>
          </cell>
          <cell r="L79">
            <v>6290</v>
          </cell>
          <cell r="M79">
            <v>0</v>
          </cell>
          <cell r="N79">
            <v>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/>
          <cell r="AE79" t="str">
            <v>DIGMA</v>
          </cell>
          <cell r="AF79">
            <v>66.45</v>
          </cell>
          <cell r="AG79">
            <v>73.45</v>
          </cell>
          <cell r="AH79">
            <v>73.45</v>
          </cell>
          <cell r="AI79">
            <v>74.040000000000006</v>
          </cell>
          <cell r="AJ79">
            <v>74.63</v>
          </cell>
          <cell r="AK79">
            <v>6290</v>
          </cell>
          <cell r="AL79">
            <v>75.23</v>
          </cell>
          <cell r="AM79">
            <v>6340</v>
          </cell>
          <cell r="AN79">
            <v>75.819999999999993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 t="str">
            <v>False</v>
          </cell>
          <cell r="AU79" t="str">
            <v>False</v>
          </cell>
          <cell r="AV79">
            <v>0</v>
          </cell>
          <cell r="AW79">
            <v>0</v>
          </cell>
          <cell r="AX79">
            <v>0</v>
          </cell>
          <cell r="AZ79">
            <v>45449</v>
          </cell>
          <cell r="BA79">
            <v>0.54380787037037037</v>
          </cell>
          <cell r="BB79" t="str">
            <v>ANDREYMO</v>
          </cell>
          <cell r="BC79" t="str">
            <v>|ANDREYMO|IRINA.IV|ANDREYMO|SERGEY.RO|TYU.V|ZHUKOVAAN|IRINA.IV|VLAD|SADYKOV.A|KELN.O|VLAD|TYU.V|KELN.O|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 t="str">
            <v>K0</v>
          </cell>
          <cell r="BT79" t="str">
            <v>TS1277ML</v>
          </cell>
        </row>
        <row r="80">
          <cell r="A80">
            <v>1639864</v>
          </cell>
          <cell r="B80" t="str">
            <v>Tablet PC Digma Pro 1480E 4G Tiger T618 8C/4Gb/128Gb 11" IPS 2000x1200/4G/2Sim/And11/grey/BT/13Mpix/</v>
          </cell>
          <cell r="C80" t="str">
            <v>True</v>
          </cell>
          <cell r="D80">
            <v>14912.6</v>
          </cell>
          <cell r="E80">
            <v>-33.01</v>
          </cell>
          <cell r="F80">
            <v>9990</v>
          </cell>
          <cell r="G80">
            <v>9990</v>
          </cell>
          <cell r="H80">
            <v>10090</v>
          </cell>
          <cell r="I80">
            <v>10490</v>
          </cell>
          <cell r="J80">
            <v>10490</v>
          </cell>
          <cell r="K80">
            <v>10490</v>
          </cell>
          <cell r="L80">
            <v>9990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/>
          <cell r="AE80" t="str">
            <v>DIGMA</v>
          </cell>
          <cell r="AF80">
            <v>0</v>
          </cell>
          <cell r="AG80">
            <v>118.54</v>
          </cell>
          <cell r="AH80">
            <v>118.54</v>
          </cell>
          <cell r="AI80">
            <v>119.72</v>
          </cell>
          <cell r="AJ80">
            <v>121.5</v>
          </cell>
          <cell r="AK80">
            <v>10240</v>
          </cell>
          <cell r="AL80">
            <v>122.99</v>
          </cell>
          <cell r="AM80">
            <v>10365</v>
          </cell>
          <cell r="AN80">
            <v>124.47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False</v>
          </cell>
          <cell r="AU80" t="str">
            <v>False</v>
          </cell>
          <cell r="AV80">
            <v>0</v>
          </cell>
          <cell r="AW80">
            <v>0</v>
          </cell>
          <cell r="AX80">
            <v>0</v>
          </cell>
          <cell r="AZ80">
            <v>45616</v>
          </cell>
          <cell r="BA80">
            <v>0.76053240740740735</v>
          </cell>
          <cell r="BB80" t="str">
            <v>SRV_NAV</v>
          </cell>
          <cell r="BC80" t="str">
            <v>|ANDREYMO|IRINA.IV|ANDREYMO|SERGEY.RO|TYU.V|ZHUKOVAAN|IRINA.IV|VLAD|SADYKOV.A|KELN.O|VLAD|TYU.V|KELN.O|</v>
          </cell>
          <cell r="BE80">
            <v>0</v>
          </cell>
          <cell r="BF80">
            <v>0</v>
          </cell>
          <cell r="BG80">
            <v>0</v>
          </cell>
          <cell r="BH80">
            <v>1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 t="str">
            <v>K0</v>
          </cell>
          <cell r="BT80" t="str">
            <v>RS1267PL</v>
          </cell>
        </row>
        <row r="81">
          <cell r="A81">
            <v>1639871</v>
          </cell>
          <cell r="B81" t="str">
            <v>Tablet PC Digma Optima 8258C 4G MTK8765 4C/2Gb/32Gb 8" IPS 1280x800/4G/1Sim/And11.0Go/black/BT/2Mpix</v>
          </cell>
          <cell r="C81" t="str">
            <v>True</v>
          </cell>
          <cell r="D81">
            <v>4220</v>
          </cell>
          <cell r="E81">
            <v>11.37</v>
          </cell>
          <cell r="F81">
            <v>4700</v>
          </cell>
          <cell r="G81">
            <v>4700</v>
          </cell>
          <cell r="H81">
            <v>5022.5</v>
          </cell>
          <cell r="I81">
            <v>5990</v>
          </cell>
          <cell r="J81">
            <v>5990</v>
          </cell>
          <cell r="K81">
            <v>5990</v>
          </cell>
          <cell r="L81">
            <v>5390</v>
          </cell>
          <cell r="M81">
            <v>0</v>
          </cell>
          <cell r="N81">
            <v>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/>
          <cell r="AE81" t="str">
            <v>DIGMA</v>
          </cell>
          <cell r="AF81">
            <v>0</v>
          </cell>
          <cell r="AG81">
            <v>55.77</v>
          </cell>
          <cell r="AH81">
            <v>55.77</v>
          </cell>
          <cell r="AI81">
            <v>59.59</v>
          </cell>
          <cell r="AJ81">
            <v>63.42</v>
          </cell>
          <cell r="AK81">
            <v>5345</v>
          </cell>
          <cell r="AL81">
            <v>67.25</v>
          </cell>
          <cell r="AM81">
            <v>5667.5</v>
          </cell>
          <cell r="AN81">
            <v>71.069999999999993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 t="str">
            <v>False</v>
          </cell>
          <cell r="AU81" t="str">
            <v>False</v>
          </cell>
          <cell r="AV81">
            <v>0</v>
          </cell>
          <cell r="AW81">
            <v>0</v>
          </cell>
          <cell r="AX81">
            <v>0</v>
          </cell>
          <cell r="AZ81">
            <v>45559</v>
          </cell>
          <cell r="BA81">
            <v>0.76053240740740735</v>
          </cell>
          <cell r="BB81" t="str">
            <v>SRV_NAV</v>
          </cell>
          <cell r="BC81" t="str">
            <v>|ANDREYMO|IRINA.IV|ANDREYMO|SERGEY.RO|TYU.V|ZHUKOVAAN|IRINA.IV|VLAD|SADYKOV.A|KELN.O|VLAD|TYU.V|KELN.O|</v>
          </cell>
          <cell r="BE81">
            <v>0</v>
          </cell>
          <cell r="BF81">
            <v>1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 t="str">
            <v>K0</v>
          </cell>
          <cell r="BT81" t="str">
            <v>TS8275ML</v>
          </cell>
        </row>
        <row r="82">
          <cell r="A82">
            <v>1877930</v>
          </cell>
          <cell r="B82" t="str">
            <v>Tablet PC Digma Optima 7258C 4G T310 4C/2Gb/32Gb 7" IPS 1024x600/4G/2Sim/And12/black/BT/2Mpix/2Mpix/</v>
          </cell>
          <cell r="C82" t="str">
            <v>True</v>
          </cell>
          <cell r="D82">
            <v>4491.87</v>
          </cell>
          <cell r="E82">
            <v>-2.27</v>
          </cell>
          <cell r="F82">
            <v>4390</v>
          </cell>
          <cell r="G82">
            <v>4990</v>
          </cell>
          <cell r="H82">
            <v>4990</v>
          </cell>
          <cell r="I82">
            <v>4990</v>
          </cell>
          <cell r="J82">
            <v>4990</v>
          </cell>
          <cell r="K82">
            <v>4990</v>
          </cell>
          <cell r="L82">
            <v>4990</v>
          </cell>
          <cell r="M82">
            <v>0</v>
          </cell>
          <cell r="N82">
            <v>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</v>
          </cell>
          <cell r="AC82">
            <v>1</v>
          </cell>
          <cell r="AD82"/>
          <cell r="AE82" t="str">
            <v>DIGMA</v>
          </cell>
          <cell r="AF82">
            <v>0</v>
          </cell>
          <cell r="AG82">
            <v>52.09</v>
          </cell>
          <cell r="AH82">
            <v>59.21</v>
          </cell>
          <cell r="AI82">
            <v>59.21</v>
          </cell>
          <cell r="AJ82">
            <v>59.21</v>
          </cell>
          <cell r="AK82">
            <v>4990</v>
          </cell>
          <cell r="AL82">
            <v>59.21</v>
          </cell>
          <cell r="AM82">
            <v>4990</v>
          </cell>
          <cell r="AN82">
            <v>59.21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 t="str">
            <v>False</v>
          </cell>
          <cell r="AU82" t="str">
            <v>True</v>
          </cell>
          <cell r="AV82">
            <v>0</v>
          </cell>
          <cell r="AW82">
            <v>0</v>
          </cell>
          <cell r="AX82">
            <v>0</v>
          </cell>
          <cell r="AZ82">
            <v>45566</v>
          </cell>
          <cell r="BA82">
            <v>0.34393518518518523</v>
          </cell>
          <cell r="BB82" t="str">
            <v>SRV_NAV</v>
          </cell>
          <cell r="BC82" t="str">
            <v>|ANDREYMO|IRINA.IV|ANDREYMO|SERGEY.RO|TYU.V|ZHUKOVAAN|IRINA.IV|VLAD|SADYKOV.A|KELN.O|VLAD|TYU.V|KELN.O|</v>
          </cell>
          <cell r="BE82">
            <v>5</v>
          </cell>
          <cell r="BF82">
            <v>5</v>
          </cell>
          <cell r="BG82">
            <v>2</v>
          </cell>
          <cell r="BH82">
            <v>1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 t="str">
            <v>K0</v>
          </cell>
          <cell r="BT82" t="str">
            <v>TS7226PL</v>
          </cell>
        </row>
        <row r="83">
          <cell r="A83">
            <v>1878018</v>
          </cell>
          <cell r="B83" t="str">
            <v>Tablet PC Digma Optima 8259C 4G T310 4C/2Gb/32Gb 8" IPS 1280x800/4G/1Sim/And12/black/BT/2Mpix/2Mpix/</v>
          </cell>
          <cell r="C83" t="str">
            <v>True</v>
          </cell>
          <cell r="D83">
            <v>5160</v>
          </cell>
          <cell r="E83">
            <v>10.27</v>
          </cell>
          <cell r="F83">
            <v>5690</v>
          </cell>
          <cell r="G83">
            <v>6490</v>
          </cell>
          <cell r="H83">
            <v>6490</v>
          </cell>
          <cell r="I83">
            <v>6490</v>
          </cell>
          <cell r="J83">
            <v>6490</v>
          </cell>
          <cell r="K83">
            <v>6940</v>
          </cell>
          <cell r="L83">
            <v>6490</v>
          </cell>
          <cell r="M83">
            <v>0</v>
          </cell>
          <cell r="N83">
            <v>1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6940</v>
          </cell>
          <cell r="AE83" t="str">
            <v>DIGMA</v>
          </cell>
          <cell r="AF83">
            <v>0</v>
          </cell>
          <cell r="AG83">
            <v>67.52</v>
          </cell>
          <cell r="AH83">
            <v>77.010000000000005</v>
          </cell>
          <cell r="AI83">
            <v>77.010000000000005</v>
          </cell>
          <cell r="AJ83">
            <v>77.010000000000005</v>
          </cell>
          <cell r="AK83">
            <v>6490</v>
          </cell>
          <cell r="AL83">
            <v>77.010000000000005</v>
          </cell>
          <cell r="AM83">
            <v>6490</v>
          </cell>
          <cell r="AN83">
            <v>77.010000000000005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 t="str">
            <v>False</v>
          </cell>
          <cell r="AU83" t="str">
            <v>False</v>
          </cell>
          <cell r="AV83">
            <v>0</v>
          </cell>
          <cell r="AW83">
            <v>0</v>
          </cell>
          <cell r="AX83">
            <v>0</v>
          </cell>
          <cell r="AZ83">
            <v>45638</v>
          </cell>
          <cell r="BA83">
            <v>0.34393518518518523</v>
          </cell>
          <cell r="BB83" t="str">
            <v>SRV_NAV</v>
          </cell>
          <cell r="BC83" t="str">
            <v>|ANDREYMO|IRINA.IV|ANDREYMO|SERGEY.RO|TYU.V|ZHUKOVAAN|IRINA.IV|VLAD|SADYKOV.A|KELN.O|VLAD|TYU.V|KELN.O|</v>
          </cell>
          <cell r="BE83">
            <v>7</v>
          </cell>
          <cell r="BF83">
            <v>4</v>
          </cell>
          <cell r="BG83">
            <v>2</v>
          </cell>
          <cell r="BH83">
            <v>14</v>
          </cell>
          <cell r="BI83">
            <v>0</v>
          </cell>
          <cell r="BJ83">
            <v>1</v>
          </cell>
          <cell r="BK83">
            <v>1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1</v>
          </cell>
          <cell r="BR83">
            <v>1</v>
          </cell>
          <cell r="BS83" t="str">
            <v>K0</v>
          </cell>
          <cell r="BT83" t="str">
            <v>TS8286PL</v>
          </cell>
        </row>
        <row r="84">
          <cell r="A84">
            <v>1878058</v>
          </cell>
          <cell r="B84" t="str">
            <v>Tablet PC Digma Optima 8403D 4G T310 4C/4Gb/64Gb 8" IPS 1280x800/4G/1Sim/And12/black/BT/5Mpix/2Mpix/</v>
          </cell>
          <cell r="C84" t="str">
            <v>True</v>
          </cell>
          <cell r="D84">
            <v>5016.93</v>
          </cell>
          <cell r="E84">
            <v>23.38</v>
          </cell>
          <cell r="F84">
            <v>6190</v>
          </cell>
          <cell r="G84">
            <v>6390</v>
          </cell>
          <cell r="H84">
            <v>6415</v>
          </cell>
          <cell r="I84">
            <v>6490</v>
          </cell>
          <cell r="J84">
            <v>6490</v>
          </cell>
          <cell r="K84">
            <v>6490</v>
          </cell>
          <cell r="L84">
            <v>6390</v>
          </cell>
          <cell r="M84">
            <v>0</v>
          </cell>
          <cell r="N84">
            <v>2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8</v>
          </cell>
          <cell r="AC84">
            <v>2</v>
          </cell>
          <cell r="AD84"/>
          <cell r="AE84" t="str">
            <v>DIGMA</v>
          </cell>
          <cell r="AF84">
            <v>0</v>
          </cell>
          <cell r="AG84">
            <v>73.45</v>
          </cell>
          <cell r="AH84">
            <v>75.819999999999993</v>
          </cell>
          <cell r="AI84">
            <v>76.12</v>
          </cell>
          <cell r="AJ84">
            <v>76.41</v>
          </cell>
          <cell r="AK84">
            <v>6440</v>
          </cell>
          <cell r="AL84">
            <v>76.709999999999994</v>
          </cell>
          <cell r="AM84">
            <v>6465</v>
          </cell>
          <cell r="AN84">
            <v>77.010000000000005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 t="str">
            <v>False</v>
          </cell>
          <cell r="AU84" t="str">
            <v>False</v>
          </cell>
          <cell r="AV84">
            <v>0</v>
          </cell>
          <cell r="AW84">
            <v>0</v>
          </cell>
          <cell r="AX84">
            <v>0</v>
          </cell>
          <cell r="AZ84">
            <v>45638</v>
          </cell>
          <cell r="BA84">
            <v>0.34393518518518523</v>
          </cell>
          <cell r="BB84" t="str">
            <v>SRV_NAV</v>
          </cell>
          <cell r="BC84" t="str">
            <v>|ANDREYMO|IRINA.IV|ANDREYMO|SERGEY.RO|TYU.V|ZHUKOVAAN|IRINA.IV|VLAD|SADYKOV.A|KELN.O|VLAD|TYU.V|KELN.O|</v>
          </cell>
          <cell r="BE84">
            <v>15</v>
          </cell>
          <cell r="BF84">
            <v>2</v>
          </cell>
          <cell r="BG84">
            <v>1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 t="str">
            <v>K0</v>
          </cell>
          <cell r="BT84" t="str">
            <v>TS8287PL</v>
          </cell>
        </row>
        <row r="85">
          <cell r="A85">
            <v>1878059</v>
          </cell>
          <cell r="B85" t="str">
            <v>Tablet PC Digma Optima 8404D 4G SC9863 8C/4Gb/64Gb 8" IPS 1920x1200/4G/1Sim/And12/blue/BT/5Mpix/2Mpi</v>
          </cell>
          <cell r="C85" t="str">
            <v>True</v>
          </cell>
          <cell r="D85">
            <v>8131.2</v>
          </cell>
          <cell r="E85">
            <v>-7.89</v>
          </cell>
          <cell r="F85">
            <v>7490</v>
          </cell>
          <cell r="G85">
            <v>7990</v>
          </cell>
          <cell r="H85">
            <v>8090</v>
          </cell>
          <cell r="I85">
            <v>9990</v>
          </cell>
          <cell r="J85">
            <v>9990</v>
          </cell>
          <cell r="K85">
            <v>9990</v>
          </cell>
          <cell r="L85">
            <v>7990</v>
          </cell>
          <cell r="M85">
            <v>0</v>
          </cell>
          <cell r="N85">
            <v>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</v>
          </cell>
          <cell r="AC85">
            <v>4</v>
          </cell>
          <cell r="AD85"/>
          <cell r="AE85" t="str">
            <v>DIGMA</v>
          </cell>
          <cell r="AF85">
            <v>0</v>
          </cell>
          <cell r="AG85">
            <v>88.87</v>
          </cell>
          <cell r="AH85">
            <v>94.81</v>
          </cell>
          <cell r="AI85">
            <v>95.99</v>
          </cell>
          <cell r="AJ85">
            <v>96.59</v>
          </cell>
          <cell r="AK85">
            <v>8140</v>
          </cell>
          <cell r="AL85">
            <v>118.54</v>
          </cell>
          <cell r="AM85">
            <v>9990</v>
          </cell>
          <cell r="AN85">
            <v>118.54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 t="str">
            <v>True</v>
          </cell>
          <cell r="AU85" t="str">
            <v>False</v>
          </cell>
          <cell r="AV85">
            <v>0</v>
          </cell>
          <cell r="AW85">
            <v>0</v>
          </cell>
          <cell r="AX85">
            <v>0</v>
          </cell>
          <cell r="AZ85">
            <v>45629</v>
          </cell>
          <cell r="BA85">
            <v>0.76059027777777777</v>
          </cell>
          <cell r="BB85" t="str">
            <v>SRV_NAV</v>
          </cell>
          <cell r="BC85" t="str">
            <v>|ANDREYMO|IRINA.IV|ANDREYMO|SERGEY.RO|TYU.V|ZHUKOVAAN|IRINA.IV|VLAD|SADYKOV.A|KELN.O|VLAD|TYU.V|KELN.O|</v>
          </cell>
          <cell r="BE85">
            <v>6</v>
          </cell>
          <cell r="BF85">
            <v>7</v>
          </cell>
          <cell r="BG85">
            <v>4</v>
          </cell>
          <cell r="BH85">
            <v>0</v>
          </cell>
          <cell r="BI85">
            <v>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 t="str">
            <v>K0</v>
          </cell>
          <cell r="BT85" t="str">
            <v>TS8288PL</v>
          </cell>
        </row>
        <row r="86">
          <cell r="A86">
            <v>1878061</v>
          </cell>
          <cell r="B86" t="str">
            <v>Tablet PC SunWind Sky 1264C 4G T310 4C/2Gb/32Gb 10.1" IPS 1280x800/4G/1Sim/And12/dk.grey/BT/2Mpix/2M</v>
          </cell>
          <cell r="C86" t="str">
            <v>True</v>
          </cell>
          <cell r="D86">
            <v>6114.76</v>
          </cell>
          <cell r="E86">
            <v>4.5</v>
          </cell>
          <cell r="F86">
            <v>6390</v>
          </cell>
          <cell r="G86">
            <v>6390</v>
          </cell>
          <cell r="H86">
            <v>6540</v>
          </cell>
          <cell r="I86">
            <v>6990</v>
          </cell>
          <cell r="J86">
            <v>6990</v>
          </cell>
          <cell r="K86">
            <v>6990</v>
          </cell>
          <cell r="L86">
            <v>6390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</v>
          </cell>
          <cell r="AC86">
            <v>0</v>
          </cell>
          <cell r="AD86">
            <v>7260</v>
          </cell>
          <cell r="AE86" t="str">
            <v>SUNWIND</v>
          </cell>
          <cell r="AF86">
            <v>0</v>
          </cell>
          <cell r="AG86">
            <v>75.819999999999993</v>
          </cell>
          <cell r="AH86">
            <v>75.819999999999993</v>
          </cell>
          <cell r="AI86">
            <v>77.599999999999994</v>
          </cell>
          <cell r="AJ86">
            <v>79.38</v>
          </cell>
          <cell r="AK86">
            <v>6690</v>
          </cell>
          <cell r="AL86">
            <v>81.16</v>
          </cell>
          <cell r="AM86">
            <v>6840</v>
          </cell>
          <cell r="AN86">
            <v>82.94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 t="str">
            <v>False</v>
          </cell>
          <cell r="AU86" t="str">
            <v>False</v>
          </cell>
          <cell r="AV86">
            <v>0</v>
          </cell>
          <cell r="AW86">
            <v>0</v>
          </cell>
          <cell r="AX86">
            <v>0</v>
          </cell>
          <cell r="AZ86">
            <v>45595</v>
          </cell>
          <cell r="BA86">
            <v>0.34393518518518523</v>
          </cell>
          <cell r="BB86" t="str">
            <v>SRV_NAV</v>
          </cell>
          <cell r="BC86" t="str">
            <v>|ANDREYMO|ANDREYMO|SERGEY.RO|TYU.V|ZHUKOVAAN|IRINA.IV|VLAD|SADYKOV.A|VLAD|TYU.V|KELN.O|</v>
          </cell>
          <cell r="BE86">
            <v>4</v>
          </cell>
          <cell r="BF86">
            <v>1</v>
          </cell>
          <cell r="BG86">
            <v>0</v>
          </cell>
          <cell r="BH86">
            <v>0</v>
          </cell>
          <cell r="BI86">
            <v>0</v>
          </cell>
          <cell r="BJ86">
            <v>1</v>
          </cell>
          <cell r="BK86">
            <v>0</v>
          </cell>
          <cell r="BL86">
            <v>1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 t="str">
            <v>K0</v>
          </cell>
        </row>
        <row r="87">
          <cell r="A87">
            <v>1881983</v>
          </cell>
          <cell r="B87" t="str">
            <v>Tablet PC SunWind Kids 8280C T310 4C/2Gb/32Gb 8" IPS 1280x800/4G/1Sim/And12/mint/BT/2Mpix/2Mpix/4000</v>
          </cell>
          <cell r="C87" t="str">
            <v>True</v>
          </cell>
          <cell r="D87">
            <v>4220</v>
          </cell>
          <cell r="E87">
            <v>6.4</v>
          </cell>
          <cell r="F87">
            <v>4490</v>
          </cell>
          <cell r="G87">
            <v>4990</v>
          </cell>
          <cell r="H87">
            <v>5090</v>
          </cell>
          <cell r="I87">
            <v>5490</v>
          </cell>
          <cell r="J87">
            <v>5490</v>
          </cell>
          <cell r="K87">
            <v>5490</v>
          </cell>
          <cell r="L87">
            <v>4990</v>
          </cell>
          <cell r="M87">
            <v>0</v>
          </cell>
          <cell r="N87">
            <v>3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</v>
          </cell>
          <cell r="AC87">
            <v>2</v>
          </cell>
          <cell r="AD87">
            <v>5140</v>
          </cell>
          <cell r="AE87" t="str">
            <v>SUNWIND</v>
          </cell>
          <cell r="AF87">
            <v>0</v>
          </cell>
          <cell r="AG87">
            <v>53.28</v>
          </cell>
          <cell r="AH87">
            <v>59.21</v>
          </cell>
          <cell r="AI87">
            <v>60.4</v>
          </cell>
          <cell r="AJ87">
            <v>60.99</v>
          </cell>
          <cell r="AK87">
            <v>5140</v>
          </cell>
          <cell r="AL87">
            <v>65.14</v>
          </cell>
          <cell r="AM87">
            <v>5490</v>
          </cell>
          <cell r="AN87">
            <v>65.14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 t="str">
            <v>False</v>
          </cell>
          <cell r="AU87" t="str">
            <v>False</v>
          </cell>
          <cell r="AV87">
            <v>0</v>
          </cell>
          <cell r="AW87">
            <v>0</v>
          </cell>
          <cell r="AX87">
            <v>0</v>
          </cell>
          <cell r="AZ87">
            <v>45616</v>
          </cell>
          <cell r="BA87">
            <v>0.76053240740740735</v>
          </cell>
          <cell r="BB87" t="str">
            <v>SRV_NAV</v>
          </cell>
          <cell r="BC87" t="str">
            <v>|ANDREYMO|ANDREYMO|SERGEY.RO|TYU.V|ZHUKOVAAN|IRINA.IV|VLAD|SADYKOV.A|VLAD|TYU.V|KELN.O|</v>
          </cell>
          <cell r="BE87">
            <v>3</v>
          </cell>
          <cell r="BF87">
            <v>1</v>
          </cell>
          <cell r="BG87">
            <v>3</v>
          </cell>
          <cell r="BH87">
            <v>2</v>
          </cell>
          <cell r="BI87">
            <v>1</v>
          </cell>
          <cell r="BJ87">
            <v>1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 t="str">
            <v>K0</v>
          </cell>
        </row>
        <row r="88">
          <cell r="A88">
            <v>1886674</v>
          </cell>
          <cell r="B88" t="str">
            <v>Tablet PC Digma Kids 8260C T310 4C/4Gb/64Gb 8" IPS 1280x800/4G/1Sim/And12/blue/BT/2Mpix/2Mpix/4000mA</v>
          </cell>
          <cell r="C88" t="str">
            <v>True</v>
          </cell>
          <cell r="D88">
            <v>6967.66</v>
          </cell>
          <cell r="E88">
            <v>-6.86</v>
          </cell>
          <cell r="F88">
            <v>6490</v>
          </cell>
          <cell r="G88">
            <v>6990</v>
          </cell>
          <cell r="H88">
            <v>7090</v>
          </cell>
          <cell r="I88">
            <v>7990</v>
          </cell>
          <cell r="J88">
            <v>7990</v>
          </cell>
          <cell r="K88">
            <v>7990</v>
          </cell>
          <cell r="L88">
            <v>6990</v>
          </cell>
          <cell r="M88">
            <v>0</v>
          </cell>
          <cell r="N88">
            <v>2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6</v>
          </cell>
          <cell r="AC88">
            <v>1</v>
          </cell>
          <cell r="AD88"/>
          <cell r="AE88" t="str">
            <v>DIGMA</v>
          </cell>
          <cell r="AF88">
            <v>0</v>
          </cell>
          <cell r="AG88">
            <v>77.010000000000005</v>
          </cell>
          <cell r="AH88">
            <v>82.94</v>
          </cell>
          <cell r="AI88">
            <v>84.13</v>
          </cell>
          <cell r="AJ88">
            <v>84.72</v>
          </cell>
          <cell r="AK88">
            <v>7140</v>
          </cell>
          <cell r="AL88">
            <v>94.81</v>
          </cell>
          <cell r="AM88">
            <v>7990</v>
          </cell>
          <cell r="AN88">
            <v>94.81</v>
          </cell>
          <cell r="AO88">
            <v>5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 t="str">
            <v>True</v>
          </cell>
          <cell r="AU88" t="str">
            <v>False</v>
          </cell>
          <cell r="AV88">
            <v>0</v>
          </cell>
          <cell r="AW88">
            <v>0</v>
          </cell>
          <cell r="AX88">
            <v>0</v>
          </cell>
          <cell r="AZ88">
            <v>45700</v>
          </cell>
          <cell r="BA88">
            <v>0.76056712962962969</v>
          </cell>
          <cell r="BB88" t="str">
            <v>SRV_NAV</v>
          </cell>
          <cell r="BC88" t="str">
            <v>|ANDREYMO|IRINA.IV|ANDREYMO|SERGEY.RO|TYU.V|ZHUKOVAAN|IRINA.IV|VLAD|SADYKOV.A|KELN.O|VLAD|TYU.V|KELN.O|</v>
          </cell>
          <cell r="BE88">
            <v>4</v>
          </cell>
          <cell r="BF88">
            <v>5</v>
          </cell>
          <cell r="BG88">
            <v>1</v>
          </cell>
          <cell r="BH88">
            <v>-1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 t="str">
            <v>K0</v>
          </cell>
          <cell r="BT88" t="str">
            <v>WS8254PL</v>
          </cell>
        </row>
        <row r="89">
          <cell r="A89">
            <v>1886692</v>
          </cell>
          <cell r="B89" t="str">
            <v>Tablet PC Digma Kids 8260C T310 4C/4Gb/64Gb 8" IPS 1280x800/4G/1Sim/And12/violet/BT/2Mpix/2Mpix/4000</v>
          </cell>
          <cell r="C89" t="str">
            <v>True</v>
          </cell>
          <cell r="D89">
            <v>5962.46</v>
          </cell>
          <cell r="E89">
            <v>8.85</v>
          </cell>
          <cell r="F89">
            <v>6490</v>
          </cell>
          <cell r="G89">
            <v>6990</v>
          </cell>
          <cell r="H89">
            <v>7090</v>
          </cell>
          <cell r="I89">
            <v>7990</v>
          </cell>
          <cell r="J89">
            <v>7990</v>
          </cell>
          <cell r="K89">
            <v>7990</v>
          </cell>
          <cell r="L89">
            <v>6990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</v>
          </cell>
          <cell r="AC89">
            <v>0</v>
          </cell>
          <cell r="AD89">
            <v>7140</v>
          </cell>
          <cell r="AE89" t="str">
            <v>DIGMA</v>
          </cell>
          <cell r="AF89">
            <v>0</v>
          </cell>
          <cell r="AG89">
            <v>77.010000000000005</v>
          </cell>
          <cell r="AH89">
            <v>82.94</v>
          </cell>
          <cell r="AI89">
            <v>84.13</v>
          </cell>
          <cell r="AJ89">
            <v>84.72</v>
          </cell>
          <cell r="AK89">
            <v>7140</v>
          </cell>
          <cell r="AL89">
            <v>94.81</v>
          </cell>
          <cell r="AM89">
            <v>7990</v>
          </cell>
          <cell r="AN89">
            <v>94.81</v>
          </cell>
          <cell r="AO89">
            <v>1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 t="str">
            <v>True</v>
          </cell>
          <cell r="AU89" t="str">
            <v>False</v>
          </cell>
          <cell r="AV89">
            <v>0</v>
          </cell>
          <cell r="AW89">
            <v>0</v>
          </cell>
          <cell r="AX89">
            <v>0</v>
          </cell>
          <cell r="AZ89">
            <v>45736</v>
          </cell>
          <cell r="BA89">
            <v>0.76057870370370362</v>
          </cell>
          <cell r="BB89" t="str">
            <v>SRV_NAV</v>
          </cell>
          <cell r="BC89" t="str">
            <v>|ANDREYMO|IRINA.IV|ANDREYMO|SERGEY.RO|TYU.V|ZHUKOVAAN|IRINA.IV|VLAD|SADYKOV.A|KELN.O|VLAD|TYU.V|KELN.O|</v>
          </cell>
          <cell r="BE89">
            <v>11</v>
          </cell>
          <cell r="BF89">
            <v>4</v>
          </cell>
          <cell r="BG89">
            <v>9</v>
          </cell>
          <cell r="BH89">
            <v>1</v>
          </cell>
          <cell r="BI89">
            <v>0</v>
          </cell>
          <cell r="BJ89">
            <v>1</v>
          </cell>
          <cell r="BK89">
            <v>0</v>
          </cell>
          <cell r="BL89">
            <v>1</v>
          </cell>
          <cell r="BM89">
            <v>1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 t="str">
            <v>K0</v>
          </cell>
          <cell r="BT89" t="str">
            <v>WS8253PL</v>
          </cell>
        </row>
        <row r="90">
          <cell r="A90">
            <v>1886694</v>
          </cell>
          <cell r="B90" t="str">
            <v>Tablet PC Digma Kids 1247C T310 4C/4Gb/64Gb 10.1" IPS 1280x800/4G/1Sim/And12/violet/BT/2Mpix/2Mpix/5</v>
          </cell>
          <cell r="C90" t="str">
            <v>True</v>
          </cell>
          <cell r="D90">
            <v>5915.44</v>
          </cell>
          <cell r="E90">
            <v>41.83</v>
          </cell>
          <cell r="F90">
            <v>8390</v>
          </cell>
          <cell r="G90">
            <v>8990</v>
          </cell>
          <cell r="H90">
            <v>8990</v>
          </cell>
          <cell r="I90">
            <v>8990</v>
          </cell>
          <cell r="J90">
            <v>8990</v>
          </cell>
          <cell r="K90">
            <v>6490</v>
          </cell>
          <cell r="L90">
            <v>6490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</v>
          </cell>
          <cell r="AC90">
            <v>0</v>
          </cell>
          <cell r="AD90">
            <v>6995</v>
          </cell>
          <cell r="AE90" t="str">
            <v>DIGMA</v>
          </cell>
          <cell r="AF90">
            <v>0</v>
          </cell>
          <cell r="AG90">
            <v>99.55</v>
          </cell>
          <cell r="AH90">
            <v>106.67</v>
          </cell>
          <cell r="AI90">
            <v>106.67</v>
          </cell>
          <cell r="AJ90">
            <v>106.67</v>
          </cell>
          <cell r="AK90">
            <v>8990</v>
          </cell>
          <cell r="AL90">
            <v>106.67</v>
          </cell>
          <cell r="AM90">
            <v>8990</v>
          </cell>
          <cell r="AN90">
            <v>106.67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 t="str">
            <v>False</v>
          </cell>
          <cell r="AU90" t="str">
            <v>True</v>
          </cell>
          <cell r="AV90">
            <v>0</v>
          </cell>
          <cell r="AW90">
            <v>0</v>
          </cell>
          <cell r="AX90">
            <v>0</v>
          </cell>
          <cell r="AZ90">
            <v>45616</v>
          </cell>
          <cell r="BA90">
            <v>0.76053240740740735</v>
          </cell>
          <cell r="BB90" t="str">
            <v>SRV_NAV</v>
          </cell>
          <cell r="BC90" t="str">
            <v>|ANDREYMO|IRINA.IV|ANDREYMO|SERGEY.RO|TYU.V|ZHUKOVAAN|IRINA.IV|VLAD|SADYKOV.A|KELN.O|VLAD|TYU.V|KELN.O|</v>
          </cell>
          <cell r="BE90">
            <v>29</v>
          </cell>
          <cell r="BF90">
            <v>10</v>
          </cell>
          <cell r="BG90">
            <v>0</v>
          </cell>
          <cell r="BH90">
            <v>0</v>
          </cell>
          <cell r="BI90">
            <v>0</v>
          </cell>
          <cell r="BJ90">
            <v>-1</v>
          </cell>
          <cell r="BK90">
            <v>0</v>
          </cell>
          <cell r="BL90">
            <v>-1</v>
          </cell>
          <cell r="BM90">
            <v>0</v>
          </cell>
          <cell r="BN90">
            <v>0</v>
          </cell>
          <cell r="BO90">
            <v>-1</v>
          </cell>
          <cell r="BP90">
            <v>0</v>
          </cell>
          <cell r="BQ90">
            <v>-1</v>
          </cell>
          <cell r="BR90">
            <v>0</v>
          </cell>
          <cell r="BS90" t="str">
            <v>K0</v>
          </cell>
          <cell r="BT90" t="str">
            <v>WS1251PL</v>
          </cell>
        </row>
        <row r="91">
          <cell r="A91">
            <v>1886701</v>
          </cell>
          <cell r="B91" t="str">
            <v>Tablet PC Digma Kids 1247C T310 4C/4Gb/64Gb 10.1" IPS 1280x800/4G/1Sim/And12/blue/BT/2Mpix/2Mpix/500</v>
          </cell>
          <cell r="C91" t="str">
            <v>True</v>
          </cell>
          <cell r="D91">
            <v>7952.93</v>
          </cell>
          <cell r="E91">
            <v>5.5</v>
          </cell>
          <cell r="F91">
            <v>8390</v>
          </cell>
          <cell r="G91">
            <v>8990</v>
          </cell>
          <cell r="H91">
            <v>8990</v>
          </cell>
          <cell r="I91">
            <v>8990</v>
          </cell>
          <cell r="J91">
            <v>8990</v>
          </cell>
          <cell r="K91">
            <v>8990</v>
          </cell>
          <cell r="L91">
            <v>8990</v>
          </cell>
          <cell r="M91">
            <v>0</v>
          </cell>
          <cell r="N91">
            <v>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5</v>
          </cell>
          <cell r="AC91">
            <v>2</v>
          </cell>
          <cell r="AD91"/>
          <cell r="AE91" t="str">
            <v>DIGMA</v>
          </cell>
          <cell r="AF91">
            <v>0</v>
          </cell>
          <cell r="AG91">
            <v>99.55</v>
          </cell>
          <cell r="AH91">
            <v>106.67</v>
          </cell>
          <cell r="AI91">
            <v>106.67</v>
          </cell>
          <cell r="AJ91">
            <v>106.67</v>
          </cell>
          <cell r="AK91">
            <v>8990</v>
          </cell>
          <cell r="AL91">
            <v>106.67</v>
          </cell>
          <cell r="AM91">
            <v>8990</v>
          </cell>
          <cell r="AN91">
            <v>106.67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 t="str">
            <v>True</v>
          </cell>
          <cell r="AU91" t="str">
            <v>False</v>
          </cell>
          <cell r="AV91">
            <v>0</v>
          </cell>
          <cell r="AW91">
            <v>0</v>
          </cell>
          <cell r="AX91">
            <v>0</v>
          </cell>
          <cell r="AZ91">
            <v>45687</v>
          </cell>
          <cell r="BA91">
            <v>0.76060185185185192</v>
          </cell>
          <cell r="BB91" t="str">
            <v>SRV_NAV</v>
          </cell>
          <cell r="BC91" t="str">
            <v>|ANDREYMO|IRINA.IV|ANDREYMO|SERGEY.RO|TYU.V|ZHUKOVAAN|IRINA.IV|VLAD|SADYKOV.A|KELN.O|VLAD|TYU.V|KELN.O|</v>
          </cell>
          <cell r="BE91">
            <v>11</v>
          </cell>
          <cell r="BF91">
            <v>3</v>
          </cell>
          <cell r="BG91">
            <v>1</v>
          </cell>
          <cell r="BH91">
            <v>1</v>
          </cell>
          <cell r="BI91">
            <v>4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 t="str">
            <v>K0</v>
          </cell>
          <cell r="BT91" t="str">
            <v>WS1251PL</v>
          </cell>
        </row>
        <row r="92">
          <cell r="A92">
            <v>1890909</v>
          </cell>
          <cell r="B92" t="str">
            <v>Tablet PC Digma Optima 1414D 4G T606 8C/4Gb/64Gb 10.1" IPS 1920x1200/4G/1Sim/And12/black/BT/5Mpix/2M</v>
          </cell>
          <cell r="C92" t="str">
            <v>True</v>
          </cell>
          <cell r="D92">
            <v>6378.98</v>
          </cell>
          <cell r="E92">
            <v>15.85</v>
          </cell>
          <cell r="F92">
            <v>7390</v>
          </cell>
          <cell r="G92">
            <v>7990</v>
          </cell>
          <cell r="H92">
            <v>7990</v>
          </cell>
          <cell r="I92">
            <v>7990</v>
          </cell>
          <cell r="J92">
            <v>7990</v>
          </cell>
          <cell r="K92">
            <v>7990</v>
          </cell>
          <cell r="L92">
            <v>7990</v>
          </cell>
          <cell r="M92">
            <v>0</v>
          </cell>
          <cell r="N92">
            <v>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</v>
          </cell>
          <cell r="AE92" t="str">
            <v>DIGMA</v>
          </cell>
          <cell r="AF92">
            <v>0</v>
          </cell>
          <cell r="AG92">
            <v>87.69</v>
          </cell>
          <cell r="AH92">
            <v>94.81</v>
          </cell>
          <cell r="AI92">
            <v>94.81</v>
          </cell>
          <cell r="AJ92">
            <v>94.81</v>
          </cell>
          <cell r="AK92">
            <v>7990</v>
          </cell>
          <cell r="AL92">
            <v>94.81</v>
          </cell>
          <cell r="AM92">
            <v>7990</v>
          </cell>
          <cell r="AN92">
            <v>94.81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>False</v>
          </cell>
          <cell r="AU92" t="str">
            <v>False</v>
          </cell>
          <cell r="AV92">
            <v>0</v>
          </cell>
          <cell r="AW92">
            <v>0</v>
          </cell>
          <cell r="AX92">
            <v>0</v>
          </cell>
          <cell r="AZ92">
            <v>45616</v>
          </cell>
          <cell r="BA92">
            <v>0.76053240740740735</v>
          </cell>
          <cell r="BB92" t="str">
            <v>SRV_NAV</v>
          </cell>
          <cell r="BC92" t="str">
            <v>|ANDREYMO|IRINA.IV|ANDREYMO|SERGEY.RO|TYU.V|ZHUKOVAAN|IRINA.IV|VLAD|SADYKOV.A|KELN.O|VLAD|TYU.V|KELN.O|</v>
          </cell>
          <cell r="BE92">
            <v>2</v>
          </cell>
          <cell r="BF92">
            <v>1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 t="str">
            <v>K0</v>
          </cell>
          <cell r="BT92" t="str">
            <v>TS1289PL</v>
          </cell>
        </row>
        <row r="93">
          <cell r="A93">
            <v>1890918</v>
          </cell>
          <cell r="B93" t="str">
            <v>Tablet PC Digma Optima 1442E 4G T606 8C/4Gb/128Gb 10.1" IPS 1920x1200/4G/1Sim/And12/dk.blue/BT/5Mpix</v>
          </cell>
          <cell r="C93" t="str">
            <v>True</v>
          </cell>
          <cell r="D93">
            <v>7193.89</v>
          </cell>
          <cell r="E93">
            <v>18.02</v>
          </cell>
          <cell r="F93">
            <v>8490</v>
          </cell>
          <cell r="G93">
            <v>8990</v>
          </cell>
          <cell r="H93">
            <v>9090</v>
          </cell>
          <cell r="I93">
            <v>10490</v>
          </cell>
          <cell r="J93">
            <v>10490</v>
          </cell>
          <cell r="K93">
            <v>10190</v>
          </cell>
          <cell r="L93">
            <v>8990</v>
          </cell>
          <cell r="M93">
            <v>0</v>
          </cell>
          <cell r="N93">
            <v>4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5</v>
          </cell>
          <cell r="AC93">
            <v>3</v>
          </cell>
          <cell r="AD93">
            <v>9293.5</v>
          </cell>
          <cell r="AE93" t="str">
            <v>DIGMA</v>
          </cell>
          <cell r="AF93">
            <v>0</v>
          </cell>
          <cell r="AG93">
            <v>100.74</v>
          </cell>
          <cell r="AH93">
            <v>106.67</v>
          </cell>
          <cell r="AI93">
            <v>107.86</v>
          </cell>
          <cell r="AJ93">
            <v>108.45</v>
          </cell>
          <cell r="AK93">
            <v>9140</v>
          </cell>
          <cell r="AL93">
            <v>124.47</v>
          </cell>
          <cell r="AM93">
            <v>10490</v>
          </cell>
          <cell r="AN93">
            <v>124.47</v>
          </cell>
          <cell r="AO93">
            <v>1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 t="str">
            <v>True</v>
          </cell>
          <cell r="AU93" t="str">
            <v>False</v>
          </cell>
          <cell r="AV93">
            <v>0</v>
          </cell>
          <cell r="AW93">
            <v>0</v>
          </cell>
          <cell r="AX93">
            <v>0</v>
          </cell>
          <cell r="AZ93">
            <v>45705</v>
          </cell>
          <cell r="BA93">
            <v>0.76064814814814818</v>
          </cell>
          <cell r="BB93" t="str">
            <v>SRV_NAV</v>
          </cell>
          <cell r="BC93" t="str">
            <v>|ANDREYMO|IRINA.IV|ANDREYMO|SERGEY.RO|TYU.V|ZHUKOVAAN|IRINA.IV|VLAD|SADYKOV.A|KELN.O|VLAD|TYU.V|KELN.O|</v>
          </cell>
          <cell r="BE93">
            <v>62</v>
          </cell>
          <cell r="BF93">
            <v>34</v>
          </cell>
          <cell r="BG93">
            <v>32</v>
          </cell>
          <cell r="BH93">
            <v>9</v>
          </cell>
          <cell r="BI93">
            <v>4</v>
          </cell>
          <cell r="BJ93">
            <v>0</v>
          </cell>
          <cell r="BK93">
            <v>0</v>
          </cell>
          <cell r="BL93">
            <v>-1</v>
          </cell>
          <cell r="BM93">
            <v>0</v>
          </cell>
          <cell r="BN93">
            <v>0</v>
          </cell>
          <cell r="BO93">
            <v>-1</v>
          </cell>
          <cell r="BP93">
            <v>0</v>
          </cell>
          <cell r="BQ93">
            <v>-1</v>
          </cell>
          <cell r="BR93">
            <v>0</v>
          </cell>
          <cell r="BS93" t="str">
            <v>K0</v>
          </cell>
          <cell r="BT93" t="str">
            <v>TS1290PL</v>
          </cell>
        </row>
        <row r="94">
          <cell r="A94">
            <v>1912131</v>
          </cell>
          <cell r="B94" t="str">
            <v>Tablet PC Digma Pro HIT 16 T616 8C/6Gb/128Gb 10.4" IPS 2000x1200/4G/2Sim/And13/grey/BT/13Mpix/5Mpix/</v>
          </cell>
          <cell r="C94" t="str">
            <v>True</v>
          </cell>
          <cell r="D94">
            <v>11021.53</v>
          </cell>
          <cell r="E94">
            <v>19.670000000000002</v>
          </cell>
          <cell r="F94">
            <v>13190</v>
          </cell>
          <cell r="G94">
            <v>13290</v>
          </cell>
          <cell r="H94">
            <v>13390</v>
          </cell>
          <cell r="I94">
            <v>13990</v>
          </cell>
          <cell r="J94">
            <v>13990</v>
          </cell>
          <cell r="K94">
            <v>11404</v>
          </cell>
          <cell r="L94">
            <v>11404</v>
          </cell>
          <cell r="M94">
            <v>0</v>
          </cell>
          <cell r="N94">
            <v>53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4</v>
          </cell>
          <cell r="AB94">
            <v>13</v>
          </cell>
          <cell r="AC94">
            <v>43</v>
          </cell>
          <cell r="AD94">
            <v>11538.38</v>
          </cell>
          <cell r="AE94" t="str">
            <v>DIGMA PRO</v>
          </cell>
          <cell r="AF94">
            <v>0</v>
          </cell>
          <cell r="AG94">
            <v>156.51</v>
          </cell>
          <cell r="AH94">
            <v>157.69</v>
          </cell>
          <cell r="AI94">
            <v>158.88</v>
          </cell>
          <cell r="AJ94">
            <v>160.07</v>
          </cell>
          <cell r="AK94">
            <v>13490</v>
          </cell>
          <cell r="AL94">
            <v>166</v>
          </cell>
          <cell r="AM94">
            <v>13990</v>
          </cell>
          <cell r="AN94">
            <v>166</v>
          </cell>
          <cell r="AO94">
            <v>1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 t="str">
            <v>True</v>
          </cell>
          <cell r="AU94" t="str">
            <v>False</v>
          </cell>
          <cell r="AV94">
            <v>0</v>
          </cell>
          <cell r="AW94">
            <v>0</v>
          </cell>
          <cell r="AX94">
            <v>7</v>
          </cell>
          <cell r="AZ94">
            <v>45727</v>
          </cell>
          <cell r="BA94">
            <v>0.46490740740740738</v>
          </cell>
          <cell r="BB94" t="str">
            <v>TYU.V</v>
          </cell>
          <cell r="BC94" t="str">
            <v>|ANDREYMO|SERGEY.RO|TYU.V|ZHUKOVAAN|GLEBOVA.A|VLAD|SADYKOV.A|ANDREYMO|SERGEY.RO|TYU.V|ZHUKOVAAN|IRINA.IV|VLAD|SADYKOV.A|KELN.O|VLAD|TYU.V|KELN.O|</v>
          </cell>
          <cell r="BE94">
            <v>222</v>
          </cell>
          <cell r="BF94">
            <v>242</v>
          </cell>
          <cell r="BG94">
            <v>216</v>
          </cell>
          <cell r="BH94">
            <v>104</v>
          </cell>
          <cell r="BI94">
            <v>122</v>
          </cell>
          <cell r="BJ94">
            <v>61</v>
          </cell>
          <cell r="BK94">
            <v>10</v>
          </cell>
          <cell r="BL94">
            <v>55</v>
          </cell>
          <cell r="BM94">
            <v>8</v>
          </cell>
          <cell r="BN94">
            <v>14</v>
          </cell>
          <cell r="BO94">
            <v>8</v>
          </cell>
          <cell r="BP94">
            <v>2</v>
          </cell>
          <cell r="BQ94">
            <v>8</v>
          </cell>
          <cell r="BR94">
            <v>0</v>
          </cell>
          <cell r="BS94" t="str">
            <v>K7</v>
          </cell>
          <cell r="BT94" t="str">
            <v>HS1001PL</v>
          </cell>
        </row>
        <row r="95">
          <cell r="A95">
            <v>1912147</v>
          </cell>
          <cell r="B95" t="str">
            <v>Tablet PC Digma Pro HIT 16 T616 8C/8Gb/256Gb 10.4" IPS 2000x1200/4G/2Sim/And13/grey/BT/13Mpix/5Mpix/</v>
          </cell>
          <cell r="C95" t="str">
            <v>True</v>
          </cell>
          <cell r="D95">
            <v>13435.31</v>
          </cell>
          <cell r="E95">
            <v>16.78</v>
          </cell>
          <cell r="F95">
            <v>15690</v>
          </cell>
          <cell r="G95">
            <v>15790</v>
          </cell>
          <cell r="H95">
            <v>15890</v>
          </cell>
          <cell r="I95">
            <v>16490</v>
          </cell>
          <cell r="J95">
            <v>16490</v>
          </cell>
          <cell r="K95">
            <v>14150</v>
          </cell>
          <cell r="L95">
            <v>14150</v>
          </cell>
          <cell r="M95">
            <v>0</v>
          </cell>
          <cell r="N95">
            <v>247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2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12</v>
          </cell>
          <cell r="AB95">
            <v>48</v>
          </cell>
          <cell r="AC95">
            <v>83</v>
          </cell>
          <cell r="AD95">
            <v>13711.35</v>
          </cell>
          <cell r="AE95" t="str">
            <v>DIGMA PRO</v>
          </cell>
          <cell r="AF95">
            <v>0</v>
          </cell>
          <cell r="AG95">
            <v>186.17</v>
          </cell>
          <cell r="AH95">
            <v>187.36</v>
          </cell>
          <cell r="AI95">
            <v>188.54</v>
          </cell>
          <cell r="AJ95">
            <v>189.73</v>
          </cell>
          <cell r="AK95">
            <v>15990</v>
          </cell>
          <cell r="AL95">
            <v>195.66</v>
          </cell>
          <cell r="AM95">
            <v>16490</v>
          </cell>
          <cell r="AN95">
            <v>195.66</v>
          </cell>
          <cell r="AO95">
            <v>4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 t="str">
            <v>True</v>
          </cell>
          <cell r="AU95" t="str">
            <v>False</v>
          </cell>
          <cell r="AV95">
            <v>0</v>
          </cell>
          <cell r="AW95">
            <v>0</v>
          </cell>
          <cell r="AX95">
            <v>38</v>
          </cell>
          <cell r="AZ95">
            <v>45727</v>
          </cell>
          <cell r="BA95">
            <v>0.46493055555555557</v>
          </cell>
          <cell r="BB95" t="str">
            <v>TYU.V</v>
          </cell>
          <cell r="BC95" t="str">
            <v>|ANDREYMO|SERGEY.RO|TYU.V|ZHUKOVAAN|GLEBOVA.A|VLAD|SADYKOV.A|ANDREYMO|SERGEY.RO|TYU.V|ZHUKOVAAN|IRINA.IV|VLAD|SADYKOV.A|KELN.O|VLAD|TYU.V|KELN.O|</v>
          </cell>
          <cell r="BE95">
            <v>85</v>
          </cell>
          <cell r="BF95">
            <v>306</v>
          </cell>
          <cell r="BG95">
            <v>262</v>
          </cell>
          <cell r="BH95">
            <v>60</v>
          </cell>
          <cell r="BI95">
            <v>202</v>
          </cell>
          <cell r="BJ95">
            <v>63</v>
          </cell>
          <cell r="BK95">
            <v>5</v>
          </cell>
          <cell r="BL95">
            <v>59</v>
          </cell>
          <cell r="BM95">
            <v>13</v>
          </cell>
          <cell r="BN95">
            <v>6</v>
          </cell>
          <cell r="BO95">
            <v>24</v>
          </cell>
          <cell r="BP95">
            <v>0</v>
          </cell>
          <cell r="BQ95">
            <v>22</v>
          </cell>
          <cell r="BR95">
            <v>1</v>
          </cell>
          <cell r="BS95" t="str">
            <v>K7</v>
          </cell>
          <cell r="BT95" t="str">
            <v>HS1002PL</v>
          </cell>
        </row>
        <row r="96">
          <cell r="A96">
            <v>1912150</v>
          </cell>
          <cell r="B96" t="str">
            <v>Tablet PC Digma Pro HIT 16 T616 8C/8Gb/128Gb 10.4" IPS 2000x1200/4G/2Sim/And13/grey/BT/13Mpix/5Mpix/</v>
          </cell>
          <cell r="C96" t="str">
            <v>True</v>
          </cell>
          <cell r="D96">
            <v>11354.85</v>
          </cell>
          <cell r="E96">
            <v>24.97</v>
          </cell>
          <cell r="F96">
            <v>14190</v>
          </cell>
          <cell r="G96">
            <v>14290</v>
          </cell>
          <cell r="H96">
            <v>14390</v>
          </cell>
          <cell r="I96">
            <v>14990</v>
          </cell>
          <cell r="J96">
            <v>14990</v>
          </cell>
          <cell r="K96">
            <v>12047</v>
          </cell>
          <cell r="L96">
            <v>12047</v>
          </cell>
          <cell r="M96">
            <v>0</v>
          </cell>
          <cell r="N96">
            <v>54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4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29</v>
          </cell>
          <cell r="AC96">
            <v>47</v>
          </cell>
          <cell r="AD96">
            <v>12815.45</v>
          </cell>
          <cell r="AE96" t="str">
            <v>DIGMA PRO</v>
          </cell>
          <cell r="AF96">
            <v>0</v>
          </cell>
          <cell r="AG96">
            <v>168.37</v>
          </cell>
          <cell r="AH96">
            <v>169.56</v>
          </cell>
          <cell r="AI96">
            <v>170.75</v>
          </cell>
          <cell r="AJ96">
            <v>171.93</v>
          </cell>
          <cell r="AK96">
            <v>14490</v>
          </cell>
          <cell r="AL96">
            <v>177.87</v>
          </cell>
          <cell r="AM96">
            <v>14990</v>
          </cell>
          <cell r="AN96">
            <v>177.87</v>
          </cell>
          <cell r="AO96">
            <v>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 t="str">
            <v>True</v>
          </cell>
          <cell r="AU96" t="str">
            <v>False</v>
          </cell>
          <cell r="AV96">
            <v>0</v>
          </cell>
          <cell r="AW96">
            <v>0</v>
          </cell>
          <cell r="AX96">
            <v>6</v>
          </cell>
          <cell r="AZ96">
            <v>45727</v>
          </cell>
          <cell r="BA96">
            <v>0.46491898148148153</v>
          </cell>
          <cell r="BB96" t="str">
            <v>TYU.V</v>
          </cell>
          <cell r="BC96" t="str">
            <v>|ANDREYMO|SERGEY.RO|TYU.V|ZHUKOVAAN|GLEBOVA.A|VLAD|SADYKOV.A|ANDREYMO|SERGEY.RO|TYU.V|ZHUKOVAAN|IRINA.IV|VLAD|SADYKOV.A|KELN.O|VLAD|TYU.V|KELN.O|</v>
          </cell>
          <cell r="BE96">
            <v>182</v>
          </cell>
          <cell r="BF96">
            <v>243</v>
          </cell>
          <cell r="BG96">
            <v>185</v>
          </cell>
          <cell r="BH96">
            <v>41</v>
          </cell>
          <cell r="BI96">
            <v>50</v>
          </cell>
          <cell r="BJ96">
            <v>51</v>
          </cell>
          <cell r="BK96">
            <v>4</v>
          </cell>
          <cell r="BL96">
            <v>50</v>
          </cell>
          <cell r="BM96">
            <v>17</v>
          </cell>
          <cell r="BN96">
            <v>10</v>
          </cell>
          <cell r="BO96">
            <v>6</v>
          </cell>
          <cell r="BP96">
            <v>0</v>
          </cell>
          <cell r="BQ96">
            <v>6</v>
          </cell>
          <cell r="BR96">
            <v>0</v>
          </cell>
          <cell r="BS96" t="str">
            <v>K6</v>
          </cell>
          <cell r="BT96" t="str">
            <v>HS1003PL</v>
          </cell>
        </row>
        <row r="97">
          <cell r="A97">
            <v>1913766</v>
          </cell>
          <cell r="B97" t="str">
            <v>Tablet PC Digma Optima 8305C 4G SC9863A 8C/3Gb/32Gb 8" IPS 1280x800/4G/1Sim/And12/black/BT/5Mpix/2Mp</v>
          </cell>
          <cell r="C97" t="str">
            <v>True</v>
          </cell>
          <cell r="D97">
            <v>5867.32</v>
          </cell>
          <cell r="E97">
            <v>24.25</v>
          </cell>
          <cell r="F97">
            <v>7290</v>
          </cell>
          <cell r="G97">
            <v>7390</v>
          </cell>
          <cell r="H97">
            <v>7490</v>
          </cell>
          <cell r="I97">
            <v>8090</v>
          </cell>
          <cell r="J97">
            <v>8090</v>
          </cell>
          <cell r="K97">
            <v>6291</v>
          </cell>
          <cell r="L97">
            <v>6291</v>
          </cell>
          <cell r="M97">
            <v>0</v>
          </cell>
          <cell r="N97">
            <v>31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3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6</v>
          </cell>
          <cell r="AC97">
            <v>30</v>
          </cell>
          <cell r="AD97">
            <v>6483.59</v>
          </cell>
          <cell r="AE97" t="str">
            <v>DIGMA</v>
          </cell>
          <cell r="AF97">
            <v>0</v>
          </cell>
          <cell r="AG97">
            <v>86.5</v>
          </cell>
          <cell r="AH97">
            <v>87.69</v>
          </cell>
          <cell r="AI97">
            <v>88.87</v>
          </cell>
          <cell r="AJ97">
            <v>90.06</v>
          </cell>
          <cell r="AK97">
            <v>7590</v>
          </cell>
          <cell r="AL97">
            <v>95.99</v>
          </cell>
          <cell r="AM97">
            <v>8090</v>
          </cell>
          <cell r="AN97">
            <v>95.99</v>
          </cell>
          <cell r="AO97">
            <v>1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 t="str">
            <v>True</v>
          </cell>
          <cell r="AU97" t="str">
            <v>False</v>
          </cell>
          <cell r="AV97">
            <v>0</v>
          </cell>
          <cell r="AW97">
            <v>0</v>
          </cell>
          <cell r="AX97">
            <v>4</v>
          </cell>
          <cell r="AZ97">
            <v>45727</v>
          </cell>
          <cell r="BA97">
            <v>0.46471064814814816</v>
          </cell>
          <cell r="BB97" t="str">
            <v>TYU.V</v>
          </cell>
          <cell r="BC97" t="str">
            <v>|ANDREYMO|IRINA.IV|ANDREYMO|SERGEY.RO|TYU.V|ZHUKOVAAN|IRINA.IV|VLAD|SADYKOV.A|KELN.O|VLAD|TYU.V|KELN.O|</v>
          </cell>
          <cell r="BE97">
            <v>365</v>
          </cell>
          <cell r="BF97">
            <v>104</v>
          </cell>
          <cell r="BG97">
            <v>130</v>
          </cell>
          <cell r="BH97">
            <v>34</v>
          </cell>
          <cell r="BI97">
            <v>25</v>
          </cell>
          <cell r="BJ97">
            <v>19</v>
          </cell>
          <cell r="BK97">
            <v>4</v>
          </cell>
          <cell r="BL97">
            <v>21</v>
          </cell>
          <cell r="BM97">
            <v>7</v>
          </cell>
          <cell r="BN97">
            <v>3</v>
          </cell>
          <cell r="BO97">
            <v>5</v>
          </cell>
          <cell r="BP97">
            <v>0</v>
          </cell>
          <cell r="BQ97">
            <v>5</v>
          </cell>
          <cell r="BR97">
            <v>0</v>
          </cell>
          <cell r="BS97" t="str">
            <v>K5</v>
          </cell>
          <cell r="BT97" t="str">
            <v>TS8289PL</v>
          </cell>
        </row>
        <row r="98">
          <cell r="A98">
            <v>1913929</v>
          </cell>
          <cell r="B98" t="str">
            <v>Tablet PC Digma Pro HIT 108E T616 8C/8Gb/128Gb 10.1" IPS 1920x1200/4G/1Sim/And12/grey space/BT/13Mpi</v>
          </cell>
          <cell r="C98" t="str">
            <v>True</v>
          </cell>
          <cell r="D98">
            <v>13216.55</v>
          </cell>
          <cell r="E98">
            <v>8.1199999999999992</v>
          </cell>
          <cell r="F98">
            <v>14290</v>
          </cell>
          <cell r="G98">
            <v>14290</v>
          </cell>
          <cell r="H98">
            <v>14465</v>
          </cell>
          <cell r="I98">
            <v>14990</v>
          </cell>
          <cell r="J98">
            <v>14990</v>
          </cell>
          <cell r="K98">
            <v>14990</v>
          </cell>
          <cell r="L98">
            <v>14290</v>
          </cell>
          <cell r="M98">
            <v>0</v>
          </cell>
          <cell r="N98">
            <v>4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E98" t="str">
            <v>DIGMA PRO</v>
          </cell>
          <cell r="AF98">
            <v>0</v>
          </cell>
          <cell r="AG98">
            <v>169.56</v>
          </cell>
          <cell r="AH98">
            <v>169.56</v>
          </cell>
          <cell r="AI98">
            <v>171.64</v>
          </cell>
          <cell r="AJ98">
            <v>173.71</v>
          </cell>
          <cell r="AK98">
            <v>14640</v>
          </cell>
          <cell r="AL98">
            <v>175.79</v>
          </cell>
          <cell r="AM98">
            <v>14815</v>
          </cell>
          <cell r="AN98">
            <v>177.87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 t="str">
            <v>False</v>
          </cell>
          <cell r="AU98" t="str">
            <v>False</v>
          </cell>
          <cell r="AV98">
            <v>0</v>
          </cell>
          <cell r="AW98">
            <v>0</v>
          </cell>
          <cell r="AX98">
            <v>0</v>
          </cell>
          <cell r="AZ98">
            <v>45449</v>
          </cell>
          <cell r="BA98">
            <v>0.5433796296296296</v>
          </cell>
          <cell r="BB98" t="str">
            <v>ANDREYMO</v>
          </cell>
          <cell r="BC98" t="str">
            <v>|ANDREYMO|SERGEY.RO|TYU.V|ZHUKOVAAN|GLEBOVA.A|VLAD|SADYKOV.A|ANDREYMO|SERGEY.RO|TYU.V|ZHUKOVAAN|IRINA.IV|VLAD|SADYKOV.A|KELN.O|VLAD|TYU.V|KELN.O|</v>
          </cell>
          <cell r="BE98">
            <v>0</v>
          </cell>
          <cell r="BF98">
            <v>1</v>
          </cell>
          <cell r="BG98">
            <v>1</v>
          </cell>
          <cell r="BH98">
            <v>1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 t="str">
            <v>K0</v>
          </cell>
          <cell r="BT98" t="str">
            <v>HS1004PL</v>
          </cell>
        </row>
        <row r="99">
          <cell r="A99">
            <v>1955274</v>
          </cell>
          <cell r="B99" t="str">
            <v>Tablet PC Digma Pro HIT 104 T606 8C/8Gb/128Gb 10.1" IPS 1920x1200/4G/2Sim/And13/blue/BT/13Mpix/5Mpix</v>
          </cell>
          <cell r="C99" t="str">
            <v>True</v>
          </cell>
          <cell r="D99">
            <v>10866.97</v>
          </cell>
          <cell r="E99">
            <v>21.38</v>
          </cell>
          <cell r="F99">
            <v>13190</v>
          </cell>
          <cell r="G99">
            <v>13290</v>
          </cell>
          <cell r="H99">
            <v>13390</v>
          </cell>
          <cell r="I99">
            <v>13990</v>
          </cell>
          <cell r="J99">
            <v>13990</v>
          </cell>
          <cell r="K99">
            <v>11478</v>
          </cell>
          <cell r="L99">
            <v>11478</v>
          </cell>
          <cell r="M99">
            <v>0</v>
          </cell>
          <cell r="N99">
            <v>35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32</v>
          </cell>
          <cell r="AC99">
            <v>33</v>
          </cell>
          <cell r="AD99">
            <v>11411.93</v>
          </cell>
          <cell r="AE99" t="str">
            <v>DIGMA PRO</v>
          </cell>
          <cell r="AF99">
            <v>0</v>
          </cell>
          <cell r="AG99">
            <v>156.51</v>
          </cell>
          <cell r="AH99">
            <v>157.69</v>
          </cell>
          <cell r="AI99">
            <v>158.88</v>
          </cell>
          <cell r="AJ99">
            <v>160.07</v>
          </cell>
          <cell r="AK99">
            <v>13490</v>
          </cell>
          <cell r="AL99">
            <v>166</v>
          </cell>
          <cell r="AM99">
            <v>13990</v>
          </cell>
          <cell r="AN99">
            <v>166</v>
          </cell>
          <cell r="AO99">
            <v>8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 t="str">
            <v>True</v>
          </cell>
          <cell r="AU99" t="str">
            <v>False</v>
          </cell>
          <cell r="AV99">
            <v>0</v>
          </cell>
          <cell r="AW99">
            <v>1</v>
          </cell>
          <cell r="AX99">
            <v>5</v>
          </cell>
          <cell r="AZ99">
            <v>45727</v>
          </cell>
          <cell r="BA99">
            <v>0.46488425925925925</v>
          </cell>
          <cell r="BB99" t="str">
            <v>TYU.V</v>
          </cell>
          <cell r="BC99" t="str">
            <v>|ANDREYMO|SERGEY.RO|TYU.V|ZHUKOVAAN|GLEBOVA.A|VLAD|SADYKOV.A|ANDREYMO|SERGEY.RO|TYU.V|ZHUKOVAAN|IRINA.IV|VLAD|SADYKOV.A|KELN.O|VLAD|TYU.V|KELN.O|</v>
          </cell>
          <cell r="BE99">
            <v>175</v>
          </cell>
          <cell r="BF99">
            <v>261</v>
          </cell>
          <cell r="BG99">
            <v>187</v>
          </cell>
          <cell r="BH99">
            <v>60</v>
          </cell>
          <cell r="BI99">
            <v>52</v>
          </cell>
          <cell r="BJ99">
            <v>20</v>
          </cell>
          <cell r="BK99">
            <v>3</v>
          </cell>
          <cell r="BL99">
            <v>20</v>
          </cell>
          <cell r="BM99">
            <v>5</v>
          </cell>
          <cell r="BN99">
            <v>6</v>
          </cell>
          <cell r="BO99">
            <v>3</v>
          </cell>
          <cell r="BP99">
            <v>0</v>
          </cell>
          <cell r="BQ99">
            <v>3</v>
          </cell>
          <cell r="BR99">
            <v>0</v>
          </cell>
          <cell r="BS99" t="str">
            <v>K5</v>
          </cell>
          <cell r="BT99" t="str">
            <v>HS1005PL</v>
          </cell>
        </row>
        <row r="100">
          <cell r="A100">
            <v>1974858</v>
          </cell>
          <cell r="B100" t="str">
            <v>Tablet PC Digma Pro PRIME 18 T606 8C/6Gb/128Gb 11" IPS 2000x1200/4G/2Sim/And13/graphite/BT/13Mpix/5M</v>
          </cell>
          <cell r="C100" t="str">
            <v>True</v>
          </cell>
          <cell r="D100">
            <v>11078.94</v>
          </cell>
          <cell r="E100">
            <v>19.05</v>
          </cell>
          <cell r="F100">
            <v>13190</v>
          </cell>
          <cell r="G100">
            <v>13290</v>
          </cell>
          <cell r="H100">
            <v>13390</v>
          </cell>
          <cell r="I100">
            <v>13990</v>
          </cell>
          <cell r="J100">
            <v>13990</v>
          </cell>
          <cell r="K100">
            <v>11670</v>
          </cell>
          <cell r="L100">
            <v>11670</v>
          </cell>
          <cell r="M100">
            <v>0</v>
          </cell>
          <cell r="N100">
            <v>128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2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10</v>
          </cell>
          <cell r="AB100">
            <v>15</v>
          </cell>
          <cell r="AC100">
            <v>74</v>
          </cell>
          <cell r="AD100">
            <v>12715.04</v>
          </cell>
          <cell r="AE100" t="str">
            <v>DIGMA PRO</v>
          </cell>
          <cell r="AF100">
            <v>0</v>
          </cell>
          <cell r="AG100">
            <v>156.51</v>
          </cell>
          <cell r="AH100">
            <v>157.69</v>
          </cell>
          <cell r="AI100">
            <v>158.88</v>
          </cell>
          <cell r="AJ100">
            <v>160.07</v>
          </cell>
          <cell r="AK100">
            <v>13490</v>
          </cell>
          <cell r="AL100">
            <v>166</v>
          </cell>
          <cell r="AM100">
            <v>13990</v>
          </cell>
          <cell r="AN100">
            <v>166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 t="str">
            <v>True</v>
          </cell>
          <cell r="AU100" t="str">
            <v>False</v>
          </cell>
          <cell r="AV100">
            <v>0</v>
          </cell>
          <cell r="AW100">
            <v>1</v>
          </cell>
          <cell r="AX100">
            <v>15</v>
          </cell>
          <cell r="AZ100">
            <v>45727</v>
          </cell>
          <cell r="BA100">
            <v>0.46497685185185184</v>
          </cell>
          <cell r="BB100" t="str">
            <v>TYU.V</v>
          </cell>
          <cell r="BC100" t="str">
            <v>|ANDREYMO|SERGEY.RO|TYU.V|ZHUKOVAAN|GLEBOVA.A|VLAD|SADYKOV.A|ANDREYMO|SERGEY.RO|TYU.V|ZHUKOVAAN|IRINA.IV|VLAD|SADYKOV.A|KELN.O|VLAD|TYU.V|KELN.O|</v>
          </cell>
          <cell r="BE100">
            <v>517</v>
          </cell>
          <cell r="BF100">
            <v>299</v>
          </cell>
          <cell r="BG100">
            <v>402</v>
          </cell>
          <cell r="BH100">
            <v>177</v>
          </cell>
          <cell r="BI100">
            <v>189</v>
          </cell>
          <cell r="BJ100">
            <v>105</v>
          </cell>
          <cell r="BK100">
            <v>20</v>
          </cell>
          <cell r="BL100">
            <v>100</v>
          </cell>
          <cell r="BM100">
            <v>22</v>
          </cell>
          <cell r="BN100">
            <v>20</v>
          </cell>
          <cell r="BO100">
            <v>29</v>
          </cell>
          <cell r="BP100">
            <v>0</v>
          </cell>
          <cell r="BQ100">
            <v>30</v>
          </cell>
          <cell r="BR100">
            <v>0</v>
          </cell>
          <cell r="BS100" t="str">
            <v>K7</v>
          </cell>
          <cell r="BT100" t="str">
            <v>MS1001PL</v>
          </cell>
        </row>
        <row r="101">
          <cell r="A101">
            <v>1974877</v>
          </cell>
          <cell r="B101" t="str">
            <v>Tablet PC Digma Pro PRIME 18 T606 8C/8Gb/128Gb 11" IPS 2000x1200/4G/2Sim/And13/graphite/BT/13Mpix/5M</v>
          </cell>
          <cell r="C101" t="str">
            <v>True</v>
          </cell>
          <cell r="D101">
            <v>11997.57</v>
          </cell>
          <cell r="E101">
            <v>18.27</v>
          </cell>
          <cell r="F101">
            <v>14190</v>
          </cell>
          <cell r="G101">
            <v>14290</v>
          </cell>
          <cell r="H101">
            <v>14390</v>
          </cell>
          <cell r="I101">
            <v>14990</v>
          </cell>
          <cell r="J101">
            <v>14990</v>
          </cell>
          <cell r="K101">
            <v>12793</v>
          </cell>
          <cell r="L101">
            <v>12793</v>
          </cell>
          <cell r="M101">
            <v>0</v>
          </cell>
          <cell r="N101">
            <v>36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14</v>
          </cell>
          <cell r="AC101">
            <v>33</v>
          </cell>
          <cell r="AD101">
            <v>12969.54</v>
          </cell>
          <cell r="AE101" t="str">
            <v>DIGMA PRO</v>
          </cell>
          <cell r="AF101">
            <v>0</v>
          </cell>
          <cell r="AG101">
            <v>168.37</v>
          </cell>
          <cell r="AH101">
            <v>169.56</v>
          </cell>
          <cell r="AI101">
            <v>170.75</v>
          </cell>
          <cell r="AJ101">
            <v>171.93</v>
          </cell>
          <cell r="AK101">
            <v>14490</v>
          </cell>
          <cell r="AL101">
            <v>177.87</v>
          </cell>
          <cell r="AM101">
            <v>14990</v>
          </cell>
          <cell r="AN101">
            <v>177.87</v>
          </cell>
          <cell r="AO101">
            <v>1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 t="str">
            <v>True</v>
          </cell>
          <cell r="AU101" t="str">
            <v>False</v>
          </cell>
          <cell r="AV101">
            <v>0</v>
          </cell>
          <cell r="AW101">
            <v>0</v>
          </cell>
          <cell r="AX101">
            <v>2</v>
          </cell>
          <cell r="AZ101">
            <v>45727</v>
          </cell>
          <cell r="BA101">
            <v>0.46498842592592587</v>
          </cell>
          <cell r="BB101" t="str">
            <v>TYU.V</v>
          </cell>
          <cell r="BC101" t="str">
            <v>|ANDREYMO|SERGEY.RO|TYU.V|ZHUKOVAAN|GLEBOVA.A|VLAD|SADYKOV.A|ANDREYMO|SERGEY.RO|TYU.V|ZHUKOVAAN|IRINA.IV|VLAD|SADYKOV.A|KELN.O|VLAD|TYU.V|KELN.O|</v>
          </cell>
          <cell r="BE101">
            <v>409</v>
          </cell>
          <cell r="BF101">
            <v>415</v>
          </cell>
          <cell r="BG101">
            <v>507</v>
          </cell>
          <cell r="BH101">
            <v>237</v>
          </cell>
          <cell r="BI101">
            <v>77</v>
          </cell>
          <cell r="BJ101">
            <v>30</v>
          </cell>
          <cell r="BK101">
            <v>7</v>
          </cell>
          <cell r="BL101">
            <v>32</v>
          </cell>
          <cell r="BM101">
            <v>5</v>
          </cell>
          <cell r="BN101">
            <v>8</v>
          </cell>
          <cell r="BO101">
            <v>13</v>
          </cell>
          <cell r="BP101">
            <v>0</v>
          </cell>
          <cell r="BQ101">
            <v>13</v>
          </cell>
          <cell r="BR101">
            <v>0</v>
          </cell>
          <cell r="BS101" t="str">
            <v>K6</v>
          </cell>
          <cell r="BT101" t="str">
            <v>MS1002PL</v>
          </cell>
        </row>
        <row r="102">
          <cell r="A102">
            <v>1974895</v>
          </cell>
          <cell r="B102" t="str">
            <v>Tablet PC Digma Pro PRIME 18 T606 8C/8Gb/256Gb 11" IPS 2000x1200/4G/2Sim/And13/graphite/BT/13Mpix/5M</v>
          </cell>
          <cell r="C102" t="str">
            <v>True</v>
          </cell>
          <cell r="D102">
            <v>13146.8</v>
          </cell>
          <cell r="E102">
            <v>19.34</v>
          </cell>
          <cell r="F102">
            <v>15690</v>
          </cell>
          <cell r="G102">
            <v>15790</v>
          </cell>
          <cell r="H102">
            <v>15890</v>
          </cell>
          <cell r="I102">
            <v>16490</v>
          </cell>
          <cell r="J102">
            <v>16490</v>
          </cell>
          <cell r="K102">
            <v>13190</v>
          </cell>
          <cell r="L102">
            <v>13190</v>
          </cell>
          <cell r="M102">
            <v>0</v>
          </cell>
          <cell r="N102">
            <v>19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1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33</v>
          </cell>
          <cell r="AC102">
            <v>16</v>
          </cell>
          <cell r="AD102">
            <v>13749.83</v>
          </cell>
          <cell r="AE102" t="str">
            <v>DIGMA PRO</v>
          </cell>
          <cell r="AF102">
            <v>0</v>
          </cell>
          <cell r="AG102">
            <v>186.17</v>
          </cell>
          <cell r="AH102">
            <v>187.36</v>
          </cell>
          <cell r="AI102">
            <v>188.54</v>
          </cell>
          <cell r="AJ102">
            <v>189.73</v>
          </cell>
          <cell r="AK102">
            <v>15990</v>
          </cell>
          <cell r="AL102">
            <v>195.66</v>
          </cell>
          <cell r="AM102">
            <v>16490</v>
          </cell>
          <cell r="AN102">
            <v>195.66</v>
          </cell>
          <cell r="AO102">
            <v>3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 t="str">
            <v>True</v>
          </cell>
          <cell r="AU102" t="str">
            <v>False</v>
          </cell>
          <cell r="AV102">
            <v>0</v>
          </cell>
          <cell r="AW102">
            <v>0</v>
          </cell>
          <cell r="AX102">
            <v>1</v>
          </cell>
          <cell r="AZ102">
            <v>45727</v>
          </cell>
          <cell r="BA102">
            <v>0.46500000000000002</v>
          </cell>
          <cell r="BB102" t="str">
            <v>TYU.V</v>
          </cell>
          <cell r="BC102" t="str">
            <v>|ANDREYMO|SERGEY.RO|TYU.V|ZHUKOVAAN|GLEBOVA.A|VLAD|SADYKOV.A|ANDREYMO|SERGEY.RO|TYU.V|ZHUKOVAAN|IRINA.IV|VLAD|SADYKOV.A|KELN.O|VLAD|TYU.V|KELN.O|</v>
          </cell>
          <cell r="BE102">
            <v>402</v>
          </cell>
          <cell r="BF102">
            <v>673</v>
          </cell>
          <cell r="BG102">
            <v>474</v>
          </cell>
          <cell r="BH102">
            <v>51</v>
          </cell>
          <cell r="BI102">
            <v>15</v>
          </cell>
          <cell r="BJ102">
            <v>11</v>
          </cell>
          <cell r="BK102">
            <v>1</v>
          </cell>
          <cell r="BL102">
            <v>11</v>
          </cell>
          <cell r="BM102">
            <v>5</v>
          </cell>
          <cell r="BN102">
            <v>2</v>
          </cell>
          <cell r="BO102">
            <v>2</v>
          </cell>
          <cell r="BP102">
            <v>0</v>
          </cell>
          <cell r="BQ102">
            <v>2</v>
          </cell>
          <cell r="BR102">
            <v>1</v>
          </cell>
          <cell r="BS102" t="str">
            <v>K3</v>
          </cell>
          <cell r="BT102" t="str">
            <v>MS1003PL</v>
          </cell>
        </row>
        <row r="103">
          <cell r="A103">
            <v>1975764</v>
          </cell>
          <cell r="B103" t="str">
            <v>Tablet PC Digma Optima 8305C 4G SC9863A 8C/3Gb/32Gb 8" IPS 1280x800/4G/1Sim/And12/grey/BT/5Mpix/2Mpi</v>
          </cell>
          <cell r="C103" t="str">
            <v>True</v>
          </cell>
          <cell r="D103">
            <v>5933.38</v>
          </cell>
          <cell r="E103">
            <v>22.86</v>
          </cell>
          <cell r="F103">
            <v>7290</v>
          </cell>
          <cell r="G103">
            <v>7390</v>
          </cell>
          <cell r="H103">
            <v>7490</v>
          </cell>
          <cell r="I103">
            <v>8090</v>
          </cell>
          <cell r="J103">
            <v>8090</v>
          </cell>
          <cell r="K103">
            <v>6512</v>
          </cell>
          <cell r="L103">
            <v>6512</v>
          </cell>
          <cell r="M103">
            <v>0</v>
          </cell>
          <cell r="N103">
            <v>35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4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34</v>
          </cell>
          <cell r="AD103">
            <v>5957.06</v>
          </cell>
          <cell r="AE103" t="str">
            <v>DIGMA</v>
          </cell>
          <cell r="AF103">
            <v>0</v>
          </cell>
          <cell r="AG103">
            <v>86.5</v>
          </cell>
          <cell r="AH103">
            <v>87.69</v>
          </cell>
          <cell r="AI103">
            <v>88.87</v>
          </cell>
          <cell r="AJ103">
            <v>90.06</v>
          </cell>
          <cell r="AK103">
            <v>7590</v>
          </cell>
          <cell r="AL103">
            <v>95.99</v>
          </cell>
          <cell r="AM103">
            <v>8090</v>
          </cell>
          <cell r="AN103">
            <v>95.99</v>
          </cell>
          <cell r="AO103">
            <v>1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 t="str">
            <v>True</v>
          </cell>
          <cell r="AU103" t="str">
            <v>True</v>
          </cell>
          <cell r="AV103">
            <v>0</v>
          </cell>
          <cell r="AW103">
            <v>0</v>
          </cell>
          <cell r="AX103">
            <v>4</v>
          </cell>
          <cell r="AZ103">
            <v>45727</v>
          </cell>
          <cell r="BA103">
            <v>0.4647222222222222</v>
          </cell>
          <cell r="BB103" t="str">
            <v>TYU.V</v>
          </cell>
          <cell r="BC103" t="str">
            <v>|ANDREYMO|IRINA.IV|ANDREYMO|SERGEY.RO|TYU.V|ZHUKOVAAN|IRINA.IV|VLAD|SADYKOV.A|KELN.O|VLAD|TYU.V|KELN.O|</v>
          </cell>
          <cell r="BE103">
            <v>392</v>
          </cell>
          <cell r="BF103">
            <v>878</v>
          </cell>
          <cell r="BG103">
            <v>196</v>
          </cell>
          <cell r="BH103">
            <v>35</v>
          </cell>
          <cell r="BI103">
            <v>19</v>
          </cell>
          <cell r="BJ103">
            <v>41</v>
          </cell>
          <cell r="BK103">
            <v>2</v>
          </cell>
          <cell r="BL103">
            <v>35</v>
          </cell>
          <cell r="BM103">
            <v>14</v>
          </cell>
          <cell r="BN103">
            <v>8</v>
          </cell>
          <cell r="BO103">
            <v>3</v>
          </cell>
          <cell r="BP103">
            <v>0</v>
          </cell>
          <cell r="BQ103">
            <v>3</v>
          </cell>
          <cell r="BR103">
            <v>0</v>
          </cell>
          <cell r="BS103" t="str">
            <v>K5</v>
          </cell>
          <cell r="BT103" t="str">
            <v>TS8289PL</v>
          </cell>
        </row>
        <row r="104">
          <cell r="A104">
            <v>1979387</v>
          </cell>
          <cell r="B104" t="str">
            <v>Tablet PC Digma Optima 1415D 4G T606 8C/4Gb/64Gb 10.1" IPS 1920x1200/4G/2Sim/And13/dk.grey/BT/8Mpix/</v>
          </cell>
          <cell r="C104" t="str">
            <v>True</v>
          </cell>
          <cell r="D104">
            <v>8379.35</v>
          </cell>
          <cell r="E104">
            <v>26.38</v>
          </cell>
          <cell r="F104">
            <v>10590</v>
          </cell>
          <cell r="G104">
            <v>10690</v>
          </cell>
          <cell r="H104">
            <v>10790</v>
          </cell>
          <cell r="I104">
            <v>11190</v>
          </cell>
          <cell r="J104">
            <v>11190</v>
          </cell>
          <cell r="K104">
            <v>11190</v>
          </cell>
          <cell r="L104">
            <v>10690</v>
          </cell>
          <cell r="M104">
            <v>0</v>
          </cell>
          <cell r="N104">
            <v>105</v>
          </cell>
          <cell r="O104">
            <v>1</v>
          </cell>
          <cell r="P104">
            <v>1</v>
          </cell>
          <cell r="Q104">
            <v>0</v>
          </cell>
          <cell r="R104">
            <v>0</v>
          </cell>
          <cell r="S104">
            <v>9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</v>
          </cell>
          <cell r="AB104">
            <v>16</v>
          </cell>
          <cell r="AC104">
            <v>67</v>
          </cell>
          <cell r="AD104">
            <v>9665.7000000000007</v>
          </cell>
          <cell r="AE104" t="str">
            <v>DIGMA</v>
          </cell>
          <cell r="AF104">
            <v>0</v>
          </cell>
          <cell r="AG104">
            <v>125.66</v>
          </cell>
          <cell r="AH104">
            <v>126.84</v>
          </cell>
          <cell r="AI104">
            <v>128.03</v>
          </cell>
          <cell r="AJ104">
            <v>129.22</v>
          </cell>
          <cell r="AK104">
            <v>10890</v>
          </cell>
          <cell r="AL104">
            <v>132.78</v>
          </cell>
          <cell r="AM104">
            <v>11190</v>
          </cell>
          <cell r="AN104">
            <v>132.78</v>
          </cell>
          <cell r="AO104">
            <v>7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 t="str">
            <v>True</v>
          </cell>
          <cell r="AU104" t="str">
            <v>False</v>
          </cell>
          <cell r="AV104">
            <v>0</v>
          </cell>
          <cell r="AW104">
            <v>0</v>
          </cell>
          <cell r="AX104">
            <v>15</v>
          </cell>
          <cell r="AZ104">
            <v>45727</v>
          </cell>
          <cell r="BA104">
            <v>0.46479166666666666</v>
          </cell>
          <cell r="BB104" t="str">
            <v>TYU.V</v>
          </cell>
          <cell r="BC104" t="str">
            <v>|ANDREYMO|IRINA.IV|ANDREYMO|SERGEY.RO|TYU.V|ZHUKOVAAN|IRINA.IV|VLAD|SADYKOV.A|KELN.O|VLAD|TYU.V|KELN.O|</v>
          </cell>
          <cell r="BD104">
            <v>8697.89</v>
          </cell>
          <cell r="BE104">
            <v>300</v>
          </cell>
          <cell r="BF104">
            <v>453</v>
          </cell>
          <cell r="BG104">
            <v>470</v>
          </cell>
          <cell r="BH104">
            <v>66</v>
          </cell>
          <cell r="BI104">
            <v>40</v>
          </cell>
          <cell r="BJ104">
            <v>80</v>
          </cell>
          <cell r="BK104">
            <v>10</v>
          </cell>
          <cell r="BL104">
            <v>81</v>
          </cell>
          <cell r="BM104">
            <v>26</v>
          </cell>
          <cell r="BN104">
            <v>19</v>
          </cell>
          <cell r="BO104">
            <v>14</v>
          </cell>
          <cell r="BP104">
            <v>0</v>
          </cell>
          <cell r="BQ104">
            <v>14</v>
          </cell>
          <cell r="BR104">
            <v>1</v>
          </cell>
          <cell r="BS104" t="str">
            <v>K7</v>
          </cell>
          <cell r="BT104" t="str">
            <v>TS1294PL</v>
          </cell>
        </row>
        <row r="105">
          <cell r="A105">
            <v>1979396</v>
          </cell>
          <cell r="B105" t="str">
            <v>Tablet PC Digma Optima 1413D 4G T606 8C/4Gb/64Gb 10.1" IPS 1280x800/4G/1Sim/And13/black/BT/8Mpix/5Mp</v>
          </cell>
          <cell r="C105" t="str">
            <v>True</v>
          </cell>
          <cell r="D105">
            <v>7853.52</v>
          </cell>
          <cell r="E105">
            <v>11.92</v>
          </cell>
          <cell r="F105">
            <v>8790</v>
          </cell>
          <cell r="G105">
            <v>8890</v>
          </cell>
          <cell r="H105">
            <v>8990</v>
          </cell>
          <cell r="I105">
            <v>9590</v>
          </cell>
          <cell r="J105">
            <v>9590</v>
          </cell>
          <cell r="K105">
            <v>8006</v>
          </cell>
          <cell r="L105">
            <v>8006</v>
          </cell>
          <cell r="M105">
            <v>0</v>
          </cell>
          <cell r="N105">
            <v>31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3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9</v>
          </cell>
          <cell r="AC105">
            <v>25</v>
          </cell>
          <cell r="AD105">
            <v>7230.38</v>
          </cell>
          <cell r="AE105" t="str">
            <v>DIGMA</v>
          </cell>
          <cell r="AF105">
            <v>0</v>
          </cell>
          <cell r="AG105">
            <v>104.3</v>
          </cell>
          <cell r="AH105">
            <v>105.48</v>
          </cell>
          <cell r="AI105">
            <v>106.67</v>
          </cell>
          <cell r="AJ105">
            <v>107.86</v>
          </cell>
          <cell r="AK105">
            <v>9090</v>
          </cell>
          <cell r="AL105">
            <v>113.79</v>
          </cell>
          <cell r="AM105">
            <v>9590</v>
          </cell>
          <cell r="AN105">
            <v>113.79</v>
          </cell>
          <cell r="AO105">
            <v>6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 t="str">
            <v>True</v>
          </cell>
          <cell r="AU105" t="str">
            <v>False</v>
          </cell>
          <cell r="AV105">
            <v>0</v>
          </cell>
          <cell r="AW105">
            <v>0</v>
          </cell>
          <cell r="AX105">
            <v>5</v>
          </cell>
          <cell r="AZ105">
            <v>45727</v>
          </cell>
          <cell r="BA105">
            <v>0.46478009259259262</v>
          </cell>
          <cell r="BB105" t="str">
            <v>TYU.V</v>
          </cell>
          <cell r="BC105" t="str">
            <v>|ANDREYMO|IRINA.IV|ANDREYMO|SERGEY.RO|TYU.V|ZHUKOVAAN|IRINA.IV|VLAD|SADYKOV.A|KELN.O|VLAD|TYU.V|KELN.O|</v>
          </cell>
          <cell r="BE105">
            <v>224</v>
          </cell>
          <cell r="BF105">
            <v>270</v>
          </cell>
          <cell r="BG105">
            <v>227</v>
          </cell>
          <cell r="BH105">
            <v>51</v>
          </cell>
          <cell r="BI105">
            <v>24</v>
          </cell>
          <cell r="BJ105">
            <v>30</v>
          </cell>
          <cell r="BK105">
            <v>3</v>
          </cell>
          <cell r="BL105">
            <v>31</v>
          </cell>
          <cell r="BM105">
            <v>6</v>
          </cell>
          <cell r="BN105">
            <v>10</v>
          </cell>
          <cell r="BO105">
            <v>1</v>
          </cell>
          <cell r="BP105">
            <v>0</v>
          </cell>
          <cell r="BQ105">
            <v>1</v>
          </cell>
          <cell r="BR105">
            <v>0</v>
          </cell>
          <cell r="BS105" t="str">
            <v>K5</v>
          </cell>
          <cell r="BT105" t="str">
            <v>TS1293PL</v>
          </cell>
        </row>
        <row r="106">
          <cell r="A106">
            <v>1994015</v>
          </cell>
          <cell r="B106" t="str">
            <v>Tablet PC Digma EVE 1495E N4120 4C/8Gb/256Gb 11.6" IPS 1366x768/W11H/black/BT/5Mpix/5Mpix/5500mAh</v>
          </cell>
          <cell r="C106" t="str">
            <v>True</v>
          </cell>
          <cell r="D106">
            <v>18215.82</v>
          </cell>
          <cell r="E106">
            <v>9.74</v>
          </cell>
          <cell r="F106">
            <v>19990</v>
          </cell>
          <cell r="G106">
            <v>20490</v>
          </cell>
          <cell r="H106">
            <v>20490</v>
          </cell>
          <cell r="I106">
            <v>22990</v>
          </cell>
          <cell r="J106">
            <v>22990</v>
          </cell>
          <cell r="K106">
            <v>24640</v>
          </cell>
          <cell r="L106">
            <v>20490</v>
          </cell>
          <cell r="M106">
            <v>0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</v>
          </cell>
          <cell r="AC106">
            <v>8</v>
          </cell>
          <cell r="AD106">
            <v>21772.799999999999</v>
          </cell>
          <cell r="AE106" t="str">
            <v>DIGMA</v>
          </cell>
          <cell r="AF106">
            <v>0</v>
          </cell>
          <cell r="AG106">
            <v>237.19</v>
          </cell>
          <cell r="AH106">
            <v>243.13</v>
          </cell>
          <cell r="AI106">
            <v>243.13</v>
          </cell>
          <cell r="AJ106">
            <v>257.95999999999998</v>
          </cell>
          <cell r="AK106">
            <v>21740</v>
          </cell>
          <cell r="AL106">
            <v>265.37</v>
          </cell>
          <cell r="AM106">
            <v>22365</v>
          </cell>
          <cell r="AN106">
            <v>272.79000000000002</v>
          </cell>
          <cell r="AO106">
            <v>1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 t="str">
            <v>True</v>
          </cell>
          <cell r="AU106" t="str">
            <v>False</v>
          </cell>
          <cell r="AV106">
            <v>0</v>
          </cell>
          <cell r="AW106">
            <v>0</v>
          </cell>
          <cell r="AX106">
            <v>0</v>
          </cell>
          <cell r="AZ106">
            <v>45516</v>
          </cell>
          <cell r="BA106">
            <v>0.58856481481481482</v>
          </cell>
          <cell r="BB106" t="str">
            <v>TYU.V</v>
          </cell>
          <cell r="BC106" t="str">
            <v>|ANDREYMO|IRINA.IV|ANDREYMO|SERGEY.RO|TYU.V|ZHUKOVAAN|IRINA.IV|VLAD|SADYKOV.A|KELN.O|VLAD|TYU.V|KELN.O|</v>
          </cell>
          <cell r="BE106">
            <v>163</v>
          </cell>
          <cell r="BF106">
            <v>97</v>
          </cell>
          <cell r="BG106">
            <v>55</v>
          </cell>
          <cell r="BH106">
            <v>8</v>
          </cell>
          <cell r="BI106">
            <v>10</v>
          </cell>
          <cell r="BJ106">
            <v>5</v>
          </cell>
          <cell r="BK106">
            <v>3</v>
          </cell>
          <cell r="BL106">
            <v>7</v>
          </cell>
          <cell r="BM106">
            <v>1</v>
          </cell>
          <cell r="BN106">
            <v>0</v>
          </cell>
          <cell r="BO106">
            <v>4</v>
          </cell>
          <cell r="BP106">
            <v>0</v>
          </cell>
          <cell r="BQ106">
            <v>4</v>
          </cell>
          <cell r="BR106">
            <v>0</v>
          </cell>
          <cell r="BS106" t="str">
            <v>K3</v>
          </cell>
        </row>
        <row r="107">
          <cell r="A107">
            <v>1994515</v>
          </cell>
          <cell r="B107" t="str">
            <v>Tablet PC Digma Pro STAR 14 T606 8C/4Gb/64Gb 8.4" IPS 1920x1200/4G/2Sim/And13/grey/BT/13Mpix/5Mpix/5</v>
          </cell>
          <cell r="C107" t="str">
            <v>True</v>
          </cell>
          <cell r="D107">
            <v>7238.44</v>
          </cell>
          <cell r="E107">
            <v>17.29</v>
          </cell>
          <cell r="F107">
            <v>8490</v>
          </cell>
          <cell r="G107">
            <v>8990</v>
          </cell>
          <cell r="H107">
            <v>9090</v>
          </cell>
          <cell r="I107">
            <v>9490</v>
          </cell>
          <cell r="J107">
            <v>9490</v>
          </cell>
          <cell r="K107">
            <v>9490</v>
          </cell>
          <cell r="L107">
            <v>8990</v>
          </cell>
          <cell r="M107">
            <v>0</v>
          </cell>
          <cell r="N107">
            <v>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3</v>
          </cell>
          <cell r="AC107">
            <v>1</v>
          </cell>
          <cell r="AD107">
            <v>8708</v>
          </cell>
          <cell r="AE107" t="str">
            <v>DIGMA PRO</v>
          </cell>
          <cell r="AF107">
            <v>0</v>
          </cell>
          <cell r="AG107">
            <v>100.74</v>
          </cell>
          <cell r="AH107">
            <v>106.67</v>
          </cell>
          <cell r="AI107">
            <v>107.86</v>
          </cell>
          <cell r="AJ107">
            <v>108.45</v>
          </cell>
          <cell r="AK107">
            <v>9140</v>
          </cell>
          <cell r="AL107">
            <v>112.6</v>
          </cell>
          <cell r="AM107">
            <v>9490</v>
          </cell>
          <cell r="AN107">
            <v>112.6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 t="str">
            <v>True</v>
          </cell>
          <cell r="AU107" t="str">
            <v>True</v>
          </cell>
          <cell r="AV107">
            <v>0</v>
          </cell>
          <cell r="AW107">
            <v>0</v>
          </cell>
          <cell r="AX107">
            <v>0</v>
          </cell>
          <cell r="AZ107">
            <v>45672</v>
          </cell>
          <cell r="BA107">
            <v>0.76057870370370362</v>
          </cell>
          <cell r="BB107" t="str">
            <v>SRV_NAV</v>
          </cell>
          <cell r="BC107" t="str">
            <v>|ANDREYMO|SERGEY.RO|TYU.V|ZHUKOVAAN|GLEBOVA.A|VLAD|SADYKOV.A|ANDREYMO|SERGEY.RO|TYU.V|ZHUKOVAAN|IRINA.IV|VLAD|SADYKOV.A|KELN.O|VLAD|TYU.V|KELN.O|</v>
          </cell>
          <cell r="BE107">
            <v>207</v>
          </cell>
          <cell r="BF107">
            <v>222</v>
          </cell>
          <cell r="BG107">
            <v>73</v>
          </cell>
          <cell r="BH107">
            <v>46</v>
          </cell>
          <cell r="BI107">
            <v>9</v>
          </cell>
          <cell r="BJ107">
            <v>1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-1</v>
          </cell>
          <cell r="BP107">
            <v>0</v>
          </cell>
          <cell r="BQ107">
            <v>-1</v>
          </cell>
          <cell r="BR107">
            <v>0</v>
          </cell>
          <cell r="BS107" t="str">
            <v>K0</v>
          </cell>
          <cell r="BT107" t="str">
            <v>AS8001PL</v>
          </cell>
        </row>
        <row r="108">
          <cell r="A108">
            <v>1994949</v>
          </cell>
          <cell r="B108" t="str">
            <v>Tablet PC Digma Pro HIT 106 T606 8C/6Gb/128Gb 10.1" IPS 1920x1200/4G/2Sim/And13/grey/BT/13Mpix/5Mpix</v>
          </cell>
          <cell r="C108" t="str">
            <v>False</v>
          </cell>
          <cell r="D108">
            <v>9896.42</v>
          </cell>
          <cell r="E108">
            <v>11.05</v>
          </cell>
          <cell r="F108">
            <v>10990</v>
          </cell>
          <cell r="G108">
            <v>10990</v>
          </cell>
          <cell r="H108">
            <v>10990</v>
          </cell>
          <cell r="I108">
            <v>10990</v>
          </cell>
          <cell r="J108">
            <v>0</v>
          </cell>
          <cell r="K108">
            <v>13680</v>
          </cell>
          <cell r="L108">
            <v>10990</v>
          </cell>
          <cell r="M108">
            <v>1000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 t="str">
            <v>DIGMA PRO</v>
          </cell>
          <cell r="AF108">
            <v>0</v>
          </cell>
          <cell r="AG108">
            <v>130.4</v>
          </cell>
          <cell r="AH108">
            <v>130.4</v>
          </cell>
          <cell r="AI108">
            <v>130.4</v>
          </cell>
          <cell r="AJ108">
            <v>130.4</v>
          </cell>
          <cell r="AK108">
            <v>10990</v>
          </cell>
          <cell r="AL108">
            <v>130.4</v>
          </cell>
          <cell r="AM108">
            <v>10990</v>
          </cell>
          <cell r="AN108">
            <v>130.4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 t="str">
            <v>False</v>
          </cell>
          <cell r="AU108" t="str">
            <v>False</v>
          </cell>
          <cell r="AV108">
            <v>0</v>
          </cell>
          <cell r="AW108">
            <v>0</v>
          </cell>
          <cell r="AX108">
            <v>0</v>
          </cell>
          <cell r="AZ108">
            <v>45627</v>
          </cell>
          <cell r="BA108">
            <v>0.34387731481481482</v>
          </cell>
          <cell r="BB108" t="str">
            <v>SRV_NAV</v>
          </cell>
          <cell r="BC108" t="str">
            <v>|ANDREYMO|SERGEY.RO|TYU.V|ZHUKOVAAN|GLEBOVA.A|VLAD|SADYKOV.A|ANDREYMO|SERGEY.RO|TYU.V|ZHUKOVAAN|IRINA.IV|VLAD|SADYKOV.A|KELN.O|VLAD|TYU.V|KELN.O|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 t="str">
            <v>HS1007PL</v>
          </cell>
        </row>
        <row r="109">
          <cell r="A109">
            <v>1995668</v>
          </cell>
          <cell r="B109" t="str">
            <v>Tablet PC Digma CITI 1421D 4G T606 8C/3Gb/64Gb 10.1" In-Cell 1280x800/4G/2Sim/And13/grey/BT/8Mpix/5M</v>
          </cell>
          <cell r="C109" t="str">
            <v>True</v>
          </cell>
          <cell r="D109">
            <v>6973.72</v>
          </cell>
          <cell r="E109">
            <v>17.440000000000001</v>
          </cell>
          <cell r="F109">
            <v>8190</v>
          </cell>
          <cell r="G109">
            <v>8290</v>
          </cell>
          <cell r="H109">
            <v>8390</v>
          </cell>
          <cell r="I109">
            <v>8990</v>
          </cell>
          <cell r="J109">
            <v>8990</v>
          </cell>
          <cell r="K109">
            <v>8990</v>
          </cell>
          <cell r="L109">
            <v>8290</v>
          </cell>
          <cell r="M109">
            <v>0</v>
          </cell>
          <cell r="N109">
            <v>28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23</v>
          </cell>
          <cell r="AD109">
            <v>8309.3799999999992</v>
          </cell>
          <cell r="AE109" t="str">
            <v>DIGMA</v>
          </cell>
          <cell r="AF109">
            <v>0</v>
          </cell>
          <cell r="AG109">
            <v>97.18</v>
          </cell>
          <cell r="AH109">
            <v>98.37</v>
          </cell>
          <cell r="AI109">
            <v>99.55</v>
          </cell>
          <cell r="AJ109">
            <v>100.74</v>
          </cell>
          <cell r="AK109">
            <v>8490</v>
          </cell>
          <cell r="AL109">
            <v>106.67</v>
          </cell>
          <cell r="AM109">
            <v>8990</v>
          </cell>
          <cell r="AN109">
            <v>106.67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 t="str">
            <v>False</v>
          </cell>
          <cell r="AU109" t="str">
            <v>False</v>
          </cell>
          <cell r="AV109">
            <v>0</v>
          </cell>
          <cell r="AW109">
            <v>0</v>
          </cell>
          <cell r="AX109">
            <v>2</v>
          </cell>
          <cell r="AZ109">
            <v>45750</v>
          </cell>
          <cell r="BA109">
            <v>0.34390046296296295</v>
          </cell>
          <cell r="BB109" t="str">
            <v>SRV_NAV</v>
          </cell>
          <cell r="BC109" t="str">
            <v>|ANDREYMO|IRINA.IV|ANDREYMO|SERGEY.RO|TYU.V|ZHUKOVAAN|IRINA.IV|VLAD|SADYKOV.A|KELN.O|VLAD|TYU.V|KELN.O|</v>
          </cell>
          <cell r="BE109">
            <v>437</v>
          </cell>
          <cell r="BF109">
            <v>314</v>
          </cell>
          <cell r="BG109">
            <v>128</v>
          </cell>
          <cell r="BH109">
            <v>68</v>
          </cell>
          <cell r="BI109">
            <v>21</v>
          </cell>
          <cell r="BJ109">
            <v>13</v>
          </cell>
          <cell r="BK109">
            <v>1</v>
          </cell>
          <cell r="BL109">
            <v>10</v>
          </cell>
          <cell r="BM109">
            <v>4</v>
          </cell>
          <cell r="BN109">
            <v>0</v>
          </cell>
          <cell r="BO109">
            <v>2</v>
          </cell>
          <cell r="BP109">
            <v>0</v>
          </cell>
          <cell r="BQ109">
            <v>2</v>
          </cell>
          <cell r="BR109">
            <v>0</v>
          </cell>
          <cell r="BS109" t="str">
            <v>K3</v>
          </cell>
          <cell r="BT109" t="str">
            <v>CS1274PL</v>
          </cell>
        </row>
        <row r="110">
          <cell r="A110">
            <v>1997767</v>
          </cell>
          <cell r="B110" t="str">
            <v>Tablet PC Digma Pro HIT 104 T616 8C/8Gb/256Gb 10.1" IPS 1920x1200/4G/2Sim/And13/blue/BT/13Mpix/5Mpix</v>
          </cell>
          <cell r="C110" t="str">
            <v>True</v>
          </cell>
          <cell r="D110">
            <v>12476.34</v>
          </cell>
          <cell r="E110">
            <v>21.75</v>
          </cell>
          <cell r="F110">
            <v>15190</v>
          </cell>
          <cell r="G110">
            <v>15290</v>
          </cell>
          <cell r="H110">
            <v>15390</v>
          </cell>
          <cell r="I110">
            <v>15990</v>
          </cell>
          <cell r="J110">
            <v>15990</v>
          </cell>
          <cell r="K110">
            <v>13357</v>
          </cell>
          <cell r="L110">
            <v>13357</v>
          </cell>
          <cell r="M110">
            <v>0</v>
          </cell>
          <cell r="N110">
            <v>61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17</v>
          </cell>
          <cell r="AC110">
            <v>52</v>
          </cell>
          <cell r="AD110">
            <v>13941.02</v>
          </cell>
          <cell r="AE110" t="str">
            <v>DIGMA PRO</v>
          </cell>
          <cell r="AF110">
            <v>0</v>
          </cell>
          <cell r="AG110">
            <v>180.24</v>
          </cell>
          <cell r="AH110">
            <v>181.42</v>
          </cell>
          <cell r="AI110">
            <v>182.61</v>
          </cell>
          <cell r="AJ110">
            <v>183.8</v>
          </cell>
          <cell r="AK110">
            <v>15490</v>
          </cell>
          <cell r="AL110">
            <v>189.73</v>
          </cell>
          <cell r="AM110">
            <v>15990</v>
          </cell>
          <cell r="AN110">
            <v>189.73</v>
          </cell>
          <cell r="AO110">
            <v>4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 t="str">
            <v>True</v>
          </cell>
          <cell r="AU110" t="str">
            <v>False</v>
          </cell>
          <cell r="AV110">
            <v>0</v>
          </cell>
          <cell r="AW110">
            <v>1</v>
          </cell>
          <cell r="AX110">
            <v>2</v>
          </cell>
          <cell r="AZ110">
            <v>45727</v>
          </cell>
          <cell r="BA110">
            <v>0.46489583333333334</v>
          </cell>
          <cell r="BB110" t="str">
            <v>TYU.V</v>
          </cell>
          <cell r="BC110" t="str">
            <v>|ANDREYMO|SERGEY.RO|TYU.V|ZHUKOVAAN|GLEBOVA.A|VLAD|SADYKOV.A|ANDREYMO|SERGEY.RO|TYU.V|ZHUKOVAAN|IRINA.IV|VLAD|SADYKOV.A|KELN.O|VLAD|TYU.V|KELN.O|</v>
          </cell>
          <cell r="BE110">
            <v>149</v>
          </cell>
          <cell r="BF110">
            <v>338</v>
          </cell>
          <cell r="BG110">
            <v>579</v>
          </cell>
          <cell r="BH110">
            <v>70</v>
          </cell>
          <cell r="BI110">
            <v>68</v>
          </cell>
          <cell r="BJ110">
            <v>66</v>
          </cell>
          <cell r="BK110">
            <v>5</v>
          </cell>
          <cell r="BL110">
            <v>56</v>
          </cell>
          <cell r="BM110">
            <v>13</v>
          </cell>
          <cell r="BN110">
            <v>10</v>
          </cell>
          <cell r="BO110">
            <v>28</v>
          </cell>
          <cell r="BP110">
            <v>1</v>
          </cell>
          <cell r="BQ110">
            <v>27</v>
          </cell>
          <cell r="BR110">
            <v>0</v>
          </cell>
          <cell r="BS110" t="str">
            <v>K6</v>
          </cell>
          <cell r="BT110" t="str">
            <v>HS1009PL</v>
          </cell>
        </row>
        <row r="111">
          <cell r="A111">
            <v>2003222</v>
          </cell>
          <cell r="B111" t="str">
            <v>Tablet PC Digma Optima 1416D 4G T606 8C/4Gb/64Gb 10.1" In-Cell 1280x800/4G/2Sim/And13/dk.grey/BT/8Mp</v>
          </cell>
          <cell r="C111" t="str">
            <v>True</v>
          </cell>
          <cell r="D111">
            <v>7300</v>
          </cell>
          <cell r="E111">
            <v>23.15</v>
          </cell>
          <cell r="F111">
            <v>8990</v>
          </cell>
          <cell r="G111">
            <v>9090</v>
          </cell>
          <cell r="H111">
            <v>9190</v>
          </cell>
          <cell r="I111">
            <v>9790</v>
          </cell>
          <cell r="J111">
            <v>9790</v>
          </cell>
          <cell r="K111">
            <v>9790</v>
          </cell>
          <cell r="L111">
            <v>9090</v>
          </cell>
          <cell r="M111">
            <v>0</v>
          </cell>
          <cell r="N111">
            <v>40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21</v>
          </cell>
          <cell r="AD111">
            <v>9185.6</v>
          </cell>
          <cell r="AE111" t="str">
            <v>DIGMA</v>
          </cell>
          <cell r="AF111">
            <v>0</v>
          </cell>
          <cell r="AG111">
            <v>106.67</v>
          </cell>
          <cell r="AH111">
            <v>107.86</v>
          </cell>
          <cell r="AI111">
            <v>109.04</v>
          </cell>
          <cell r="AJ111">
            <v>110.23</v>
          </cell>
          <cell r="AK111">
            <v>9290</v>
          </cell>
          <cell r="AL111">
            <v>116.16</v>
          </cell>
          <cell r="AM111">
            <v>9790</v>
          </cell>
          <cell r="AN111">
            <v>116.16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 t="str">
            <v>True</v>
          </cell>
          <cell r="AU111" t="str">
            <v>False</v>
          </cell>
          <cell r="AV111">
            <v>0</v>
          </cell>
          <cell r="AW111">
            <v>0</v>
          </cell>
          <cell r="AX111">
            <v>0</v>
          </cell>
          <cell r="AZ111">
            <v>45727</v>
          </cell>
          <cell r="BA111">
            <v>0.46480324074074075</v>
          </cell>
          <cell r="BB111" t="str">
            <v>TYU.V</v>
          </cell>
          <cell r="BC111" t="str">
            <v>|ANDREYMO|IRINA.IV|ANDREYMO|SERGEY.RO|TYU.V|ZHUKOVAAN|IRINA.IV|VLAD|SADYKOV.A|KELN.O|VLAD|TYU.V|KELN.O|</v>
          </cell>
          <cell r="BE111">
            <v>1000</v>
          </cell>
          <cell r="BF111">
            <v>0</v>
          </cell>
          <cell r="BG111">
            <v>8</v>
          </cell>
          <cell r="BH111">
            <v>892</v>
          </cell>
          <cell r="BI111">
            <v>34</v>
          </cell>
          <cell r="BJ111">
            <v>26</v>
          </cell>
          <cell r="BK111">
            <v>1</v>
          </cell>
          <cell r="BL111">
            <v>27</v>
          </cell>
          <cell r="BM111">
            <v>1</v>
          </cell>
          <cell r="BN111">
            <v>2</v>
          </cell>
          <cell r="BO111">
            <v>18</v>
          </cell>
          <cell r="BP111">
            <v>0</v>
          </cell>
          <cell r="BQ111">
            <v>18</v>
          </cell>
          <cell r="BR111">
            <v>1</v>
          </cell>
          <cell r="BS111" t="str">
            <v>K7</v>
          </cell>
          <cell r="BT111" t="str">
            <v>TS1296PL</v>
          </cell>
        </row>
        <row r="112">
          <cell r="A112">
            <v>2012530</v>
          </cell>
          <cell r="B112" t="str">
            <v>Tablet PC Digma Pro Infinity G85 8C/8Gb/128Gb 10.1" In-Cell 1920x1200/4G/2Sim/And14/lt.blue/BT/13Mpi</v>
          </cell>
          <cell r="C112" t="str">
            <v>False</v>
          </cell>
          <cell r="D112">
            <v>12611.62</v>
          </cell>
          <cell r="E112">
            <v>16.48</v>
          </cell>
          <cell r="F112">
            <v>14690</v>
          </cell>
          <cell r="G112">
            <v>14790</v>
          </cell>
          <cell r="H112">
            <v>14890</v>
          </cell>
          <cell r="I112">
            <v>15990</v>
          </cell>
          <cell r="J112">
            <v>15990</v>
          </cell>
          <cell r="K112">
            <v>15990</v>
          </cell>
          <cell r="L112">
            <v>14790</v>
          </cell>
          <cell r="M112">
            <v>1000</v>
          </cell>
          <cell r="N112">
            <v>1016</v>
          </cell>
          <cell r="O112">
            <v>534</v>
          </cell>
          <cell r="P112">
            <v>534</v>
          </cell>
          <cell r="Q112">
            <v>0</v>
          </cell>
          <cell r="R112">
            <v>0</v>
          </cell>
          <cell r="S112">
            <v>6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8</v>
          </cell>
          <cell r="AB112">
            <v>545</v>
          </cell>
          <cell r="AC112">
            <v>151</v>
          </cell>
          <cell r="AD112">
            <v>12774.87</v>
          </cell>
          <cell r="AE112" t="str">
            <v>DIGMA PRO</v>
          </cell>
          <cell r="AF112">
            <v>0</v>
          </cell>
          <cell r="AG112">
            <v>174.31</v>
          </cell>
          <cell r="AH112">
            <v>175.49</v>
          </cell>
          <cell r="AI112">
            <v>176.68</v>
          </cell>
          <cell r="AJ112">
            <v>177.87</v>
          </cell>
          <cell r="AK112">
            <v>14990</v>
          </cell>
          <cell r="AL112">
            <v>189.73</v>
          </cell>
          <cell r="AM112">
            <v>15990</v>
          </cell>
          <cell r="AN112">
            <v>189.73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 t="str">
            <v>True</v>
          </cell>
          <cell r="AU112" t="str">
            <v>False</v>
          </cell>
          <cell r="AV112">
            <v>0</v>
          </cell>
          <cell r="AW112">
            <v>2</v>
          </cell>
          <cell r="AX112">
            <v>16</v>
          </cell>
          <cell r="AZ112">
            <v>45748</v>
          </cell>
          <cell r="BA112">
            <v>0.59598379629629628</v>
          </cell>
          <cell r="BB112" t="str">
            <v>TYU.V</v>
          </cell>
          <cell r="BC112" t="str">
            <v>|ANDREYMO|SERGEY.RO|TYU.V|ZHUKOVAAN|GLEBOVA.A|VLAD|SADYKOV.A|ANDREYMO|SERGEY.RO|TYU.V|ZHUKOVAAN|IRINA.IV|VLAD|SADYKOV.A|KELN.O|VLAD|TYU.V|KELN.O|</v>
          </cell>
          <cell r="BD112">
            <v>12760.16</v>
          </cell>
          <cell r="BE112">
            <v>27</v>
          </cell>
          <cell r="BF112">
            <v>66</v>
          </cell>
          <cell r="BG112">
            <v>113</v>
          </cell>
          <cell r="BH112">
            <v>90</v>
          </cell>
          <cell r="BI112">
            <v>130</v>
          </cell>
          <cell r="BJ112">
            <v>58</v>
          </cell>
          <cell r="BK112">
            <v>1</v>
          </cell>
          <cell r="BL112">
            <v>50</v>
          </cell>
          <cell r="BM112">
            <v>12</v>
          </cell>
          <cell r="BN112">
            <v>4</v>
          </cell>
          <cell r="BO112">
            <v>17</v>
          </cell>
          <cell r="BP112">
            <v>0</v>
          </cell>
          <cell r="BQ112">
            <v>18</v>
          </cell>
          <cell r="BR112">
            <v>1</v>
          </cell>
          <cell r="BS112" t="str">
            <v>K7</v>
          </cell>
          <cell r="BT112" t="str">
            <v>TA3D0M01</v>
          </cell>
        </row>
        <row r="113">
          <cell r="A113">
            <v>2017931</v>
          </cell>
          <cell r="B113" t="str">
            <v>Tablet PC Digma Pro Edge G85 8C/6Gb/128Gb 11" In-Cell 1920x1200/4G/2Sim/And14/mint/BT/13Mpix/5Mpix/7</v>
          </cell>
          <cell r="C113" t="str">
            <v>False</v>
          </cell>
          <cell r="D113">
            <v>11213.32</v>
          </cell>
          <cell r="E113">
            <v>5.14</v>
          </cell>
          <cell r="F113">
            <v>11790</v>
          </cell>
          <cell r="G113">
            <v>11790</v>
          </cell>
          <cell r="H113">
            <v>11890</v>
          </cell>
          <cell r="I113">
            <v>12590</v>
          </cell>
          <cell r="J113">
            <v>12590</v>
          </cell>
          <cell r="K113">
            <v>12590</v>
          </cell>
          <cell r="L113">
            <v>11790</v>
          </cell>
          <cell r="M113">
            <v>1000</v>
          </cell>
          <cell r="N113">
            <v>244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</v>
          </cell>
          <cell r="AC113">
            <v>141</v>
          </cell>
          <cell r="AD113">
            <v>12242.32</v>
          </cell>
          <cell r="AE113" t="str">
            <v>DIGMA PRO</v>
          </cell>
          <cell r="AF113">
            <v>0</v>
          </cell>
          <cell r="AG113">
            <v>139.9</v>
          </cell>
          <cell r="AH113">
            <v>139.9</v>
          </cell>
          <cell r="AI113">
            <v>141.08000000000001</v>
          </cell>
          <cell r="AJ113">
            <v>142.27000000000001</v>
          </cell>
          <cell r="AK113">
            <v>11990</v>
          </cell>
          <cell r="AL113">
            <v>149.38999999999999</v>
          </cell>
          <cell r="AM113">
            <v>12590</v>
          </cell>
          <cell r="AN113">
            <v>149.38999999999999</v>
          </cell>
          <cell r="AO113">
            <v>5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 t="str">
            <v>True</v>
          </cell>
          <cell r="AU113" t="str">
            <v>False</v>
          </cell>
          <cell r="AV113">
            <v>0</v>
          </cell>
          <cell r="AW113">
            <v>3</v>
          </cell>
          <cell r="AX113">
            <v>3</v>
          </cell>
          <cell r="AZ113">
            <v>45748</v>
          </cell>
          <cell r="BA113">
            <v>0.59634259259259259</v>
          </cell>
          <cell r="BB113" t="str">
            <v>TYU.V</v>
          </cell>
          <cell r="BC113" t="str">
            <v>|ANDREYMO|SERGEY.RO|TYU.V|ZHUKOVAAN|GLEBOVA.A|VLAD|SADYKOV.A|ANDREYMO|SERGEY.RO|TYU.V|ZHUKOVAAN|IRINA.IV|VLAD|SADYKOV.A|KELN.O|VLAD|TYU.V|KELN.O|</v>
          </cell>
          <cell r="BE113">
            <v>0</v>
          </cell>
          <cell r="BF113">
            <v>99</v>
          </cell>
          <cell r="BG113">
            <v>203</v>
          </cell>
          <cell r="BH113">
            <v>183</v>
          </cell>
          <cell r="BI113">
            <v>224</v>
          </cell>
          <cell r="BJ113">
            <v>42</v>
          </cell>
          <cell r="BK113">
            <v>7</v>
          </cell>
          <cell r="BL113">
            <v>40</v>
          </cell>
          <cell r="BM113">
            <v>9</v>
          </cell>
          <cell r="BN113">
            <v>7</v>
          </cell>
          <cell r="BO113">
            <v>10</v>
          </cell>
          <cell r="BP113">
            <v>0</v>
          </cell>
          <cell r="BQ113">
            <v>10</v>
          </cell>
          <cell r="BR113">
            <v>0</v>
          </cell>
          <cell r="BS113" t="str">
            <v>K7</v>
          </cell>
          <cell r="BT113" t="str">
            <v>TA2D1M01</v>
          </cell>
        </row>
        <row r="114">
          <cell r="A114">
            <v>2032529</v>
          </cell>
          <cell r="B114" t="str">
            <v>Tablet PC Digma Q8 SC9863A 8C/3Gb/32Gb 8" IPS 1280x800/4G/2Sim/And14/grey/BT/5Mpix/2Mpix/4500mAh</v>
          </cell>
          <cell r="C114" t="str">
            <v>False</v>
          </cell>
          <cell r="D114">
            <v>5850</v>
          </cell>
          <cell r="E114">
            <v>21.2</v>
          </cell>
          <cell r="F114">
            <v>7090</v>
          </cell>
          <cell r="G114">
            <v>7190</v>
          </cell>
          <cell r="H114">
            <v>7290</v>
          </cell>
          <cell r="I114">
            <v>7890</v>
          </cell>
          <cell r="J114">
            <v>7890</v>
          </cell>
          <cell r="K114">
            <v>7890</v>
          </cell>
          <cell r="L114">
            <v>7190</v>
          </cell>
          <cell r="M114">
            <v>1500</v>
          </cell>
          <cell r="N114">
            <v>83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</v>
          </cell>
          <cell r="AC114">
            <v>48</v>
          </cell>
          <cell r="AD114">
            <v>7023.09</v>
          </cell>
          <cell r="AE114" t="str">
            <v>DIGMA</v>
          </cell>
          <cell r="AF114">
            <v>0</v>
          </cell>
          <cell r="AG114">
            <v>84.13</v>
          </cell>
          <cell r="AH114">
            <v>85.31</v>
          </cell>
          <cell r="AI114">
            <v>86.5</v>
          </cell>
          <cell r="AJ114">
            <v>87.69</v>
          </cell>
          <cell r="AK114">
            <v>7390</v>
          </cell>
          <cell r="AL114">
            <v>93.62</v>
          </cell>
          <cell r="AM114">
            <v>7890</v>
          </cell>
          <cell r="AN114">
            <v>93.62</v>
          </cell>
          <cell r="AO114">
            <v>2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 t="str">
            <v>True</v>
          </cell>
          <cell r="AU114" t="str">
            <v>False</v>
          </cell>
          <cell r="AV114">
            <v>0</v>
          </cell>
          <cell r="AW114">
            <v>0</v>
          </cell>
          <cell r="AX114">
            <v>2</v>
          </cell>
          <cell r="AZ114">
            <v>45748</v>
          </cell>
          <cell r="BA114">
            <v>0.5957175925925926</v>
          </cell>
          <cell r="BB114" t="str">
            <v>TYU.V</v>
          </cell>
          <cell r="BC114" t="str">
            <v>|ANDREYMO|IRINA.IV|ANDREYMO|SERGEY.RO|TYU.V|ZHUKOVAAN|IRINA.IV|VLAD|SADYKOV.A|KELN.O|VLAD|TYU.V|KELN.O|</v>
          </cell>
          <cell r="BE114">
            <v>0</v>
          </cell>
          <cell r="BF114">
            <v>0</v>
          </cell>
          <cell r="BG114">
            <v>118</v>
          </cell>
          <cell r="BH114">
            <v>221</v>
          </cell>
          <cell r="BI114">
            <v>962</v>
          </cell>
          <cell r="BJ114">
            <v>130</v>
          </cell>
          <cell r="BK114">
            <v>2</v>
          </cell>
          <cell r="BL114">
            <v>102</v>
          </cell>
          <cell r="BM114">
            <v>22</v>
          </cell>
          <cell r="BN114">
            <v>18</v>
          </cell>
          <cell r="BO114">
            <v>27</v>
          </cell>
          <cell r="BP114">
            <v>0</v>
          </cell>
          <cell r="BQ114">
            <v>27</v>
          </cell>
          <cell r="BR114">
            <v>1</v>
          </cell>
          <cell r="BS114" t="str">
            <v>K10</v>
          </cell>
          <cell r="BT114" t="str">
            <v>DA6B8P01</v>
          </cell>
        </row>
        <row r="115">
          <cell r="A115">
            <v>2047762</v>
          </cell>
          <cell r="B115" t="str">
            <v>Tablet PC Digma Pro Radiance G99 8C/8Gb/256Gb 12.6" OLED 2560x1600/4G/And14/blue/BT/13Mpix/5Mpix/100</v>
          </cell>
          <cell r="C115" t="str">
            <v>False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1500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E115" t="str">
            <v>DIGMA PRO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 t="str">
            <v>False</v>
          </cell>
          <cell r="AU115" t="str">
            <v>False</v>
          </cell>
          <cell r="AV115">
            <v>0</v>
          </cell>
          <cell r="AW115">
            <v>0</v>
          </cell>
          <cell r="AX115">
            <v>0</v>
          </cell>
          <cell r="AZ115"/>
          <cell r="BA115"/>
          <cell r="BC115" t="str">
            <v>|ANDREYMO|SERGEY.RO|TYU.V|ZHUKOVAAN|GLEBOVA.A|VLAD|SADYKOV.A|ANDREYMO|SERGEY.RO|TYU.V|ZHUKOVAAN|IRINA.IV|VLAD|SADYKOV.A|KELN.O|VLAD|TYU.V|KELN.O|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 t="str">
            <v>TA3E2M02</v>
          </cell>
        </row>
        <row r="116">
          <cell r="A116">
            <v>2057637</v>
          </cell>
          <cell r="B116" t="str">
            <v>Tablet PC Digma EVE 1496E N4020 2C/8Gb/256Gb 11.6" IPS 1366x768/W11H/black/BT/5Mpix/5Mpix/5500mAh</v>
          </cell>
          <cell r="C116" t="str">
            <v>False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1250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750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/>
          <cell r="AE116" t="str">
            <v>DIGMA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 t="str">
            <v>True</v>
          </cell>
          <cell r="AU116" t="str">
            <v>False</v>
          </cell>
          <cell r="AV116">
            <v>0</v>
          </cell>
          <cell r="AW116">
            <v>0</v>
          </cell>
          <cell r="AX116">
            <v>0</v>
          </cell>
          <cell r="AZ116">
            <v>45735</v>
          </cell>
          <cell r="BA116">
            <v>0.34394675925925927</v>
          </cell>
          <cell r="BB116" t="str">
            <v>SRV_NAV</v>
          </cell>
          <cell r="BC116" t="str">
            <v>|ANDREYMO|IRINA.IV|ANDREYMO|SERGEY.RO|TYU.V|ZHUKOVAAN|IRINA.IV|VLAD|SADYKOV.A|KELN.O|VLAD|TYU.V|KELN.O|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 t="str">
            <v>DW3E1E01</v>
          </cell>
        </row>
        <row r="117">
          <cell r="A117">
            <v>2068171</v>
          </cell>
          <cell r="B117" t="str">
            <v>Tablet PC Digma Pro Odyssey G99 8C/12Gb/256Gb 11.5" In-Cell 2200x1440/4G/2Sim/And15/brown/BT/13Mpix/</v>
          </cell>
          <cell r="C117" t="str">
            <v>False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1500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 t="str">
            <v>DIGMA PRO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 t="str">
            <v>False</v>
          </cell>
          <cell r="AU117" t="str">
            <v>False</v>
          </cell>
          <cell r="AV117">
            <v>0</v>
          </cell>
          <cell r="AW117">
            <v>0</v>
          </cell>
          <cell r="AX117">
            <v>0</v>
          </cell>
          <cell r="AZ117"/>
          <cell r="BA117"/>
          <cell r="BC117" t="str">
            <v>|ANDREYMO|SERGEY.RO|TYU.V|ZHUKOVAAN|GLEBOVA.A|VLAD|SADYKOV.A|ANDREYMO|SERGEY.RO|TYU.V|ZHUKOVAAN|IRINA.IV|VLAD|SADYKOV.A|KELN.O|VLAD|TYU.V|KELN.O|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 t="str">
            <v>TA4E1M01</v>
          </cell>
        </row>
        <row r="118">
          <cell r="A118">
            <v>2085526</v>
          </cell>
          <cell r="B118" t="str">
            <v>Tablet PC Digma Pro Evolution G99 8C/8Gb/256Gb 12.6" OLED 2560x1600/4G/2Sim/And15/silver/BT/13Mpix/5</v>
          </cell>
          <cell r="C118" t="str">
            <v>False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E118" t="str">
            <v>DIGMA PRO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 t="str">
            <v>False</v>
          </cell>
          <cell r="AU118" t="str">
            <v>False</v>
          </cell>
          <cell r="AV118">
            <v>0</v>
          </cell>
          <cell r="AW118">
            <v>0</v>
          </cell>
          <cell r="AX118">
            <v>0</v>
          </cell>
          <cell r="AZ118"/>
          <cell r="BA118"/>
          <cell r="BC118" t="str">
            <v>|ANDREYMO|SERGEY.RO|TYU.V|ZHUKOVAAN|GLEBOVA.A|VLAD|SADYKOV.A|ANDREYMO|SERGEY.RO|TYU.V|ZHUKOVAAN|IRINA.IV|VLAD|SADYKOV.A|KELN.O|VLAD|TYU.V|KELN.O|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 t="str">
            <v>TA3E2M03</v>
          </cell>
        </row>
        <row r="119">
          <cell r="A119">
            <v>2089059</v>
          </cell>
          <cell r="B119" t="str">
            <v>Tablet PC Digma Pro Wave T615 8C/6Gb/128Gb 10.5" In-Cell 1920x1200/4G/And15/grey/BT/13Mpix/5Mpix/700</v>
          </cell>
          <cell r="C119" t="str">
            <v>False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1500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E119" t="str">
            <v>DIGMA PRO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 t="str">
            <v>False</v>
          </cell>
          <cell r="AU119" t="str">
            <v>False</v>
          </cell>
          <cell r="AV119">
            <v>0</v>
          </cell>
          <cell r="AW119">
            <v>0</v>
          </cell>
          <cell r="AX119">
            <v>0</v>
          </cell>
          <cell r="AZ119"/>
          <cell r="BA119"/>
          <cell r="BC119" t="str">
            <v>|ANDREYMO|SERGEY.RO|TYU.V|ZHUKOVAAN|GLEBOVA.A|VLAD|SADYKOV.A|ANDREYMO|SERGEY.RO|TYU.V|ZHUKOVAAN|IRINA.IV|VLAD|SADYKOV.A|KELN.O|VLAD|TYU.V|KELN.O|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 t="str">
            <v>TA2D5P02</v>
          </cell>
        </row>
        <row r="120">
          <cell r="A120">
            <v>2089102</v>
          </cell>
          <cell r="B120" t="str">
            <v>Tablet PC Digma Pro Wave T615 8C/8Gb/128Gb 10.5" In-Cell 1920x1200/4G/And15/grey/BT/13Mpix/5Mpix/700</v>
          </cell>
          <cell r="C120" t="str">
            <v>False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1500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 t="str">
            <v>DIGMA PRO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 t="str">
            <v>False</v>
          </cell>
          <cell r="AU120" t="str">
            <v>False</v>
          </cell>
          <cell r="AV120">
            <v>0</v>
          </cell>
          <cell r="AW120">
            <v>0</v>
          </cell>
          <cell r="AX120">
            <v>0</v>
          </cell>
          <cell r="AZ120"/>
          <cell r="BA120"/>
          <cell r="BC120" t="str">
            <v>|ANDREYMO|SERGEY.RO|TYU.V|ZHUKOVAAN|GLEBOVA.A|VLAD|SADYKOV.A|ANDREYMO|SERGEY.RO|TYU.V|ZHUKOVAAN|IRINA.IV|VLAD|SADYKOV.A|KELN.O|VLAD|TYU.V|KELN.O|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 t="str">
            <v>TA3D5P01</v>
          </cell>
        </row>
        <row r="121">
          <cell r="A121">
            <v>2089105</v>
          </cell>
          <cell r="B121" t="str">
            <v>Tablet PC Digma Pro Wave T615 8C/8Gb/256Gb 10.5" In-Cell 1920x1200/4G/And15/grey/BT/13Mpix/5Mpix/700</v>
          </cell>
          <cell r="C121" t="str">
            <v>False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1500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E121" t="str">
            <v>DIGMA PRO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 t="str">
            <v>False</v>
          </cell>
          <cell r="AU121" t="str">
            <v>False</v>
          </cell>
          <cell r="AV121">
            <v>0</v>
          </cell>
          <cell r="AW121">
            <v>0</v>
          </cell>
          <cell r="AX121">
            <v>0</v>
          </cell>
          <cell r="AZ121"/>
          <cell r="BA121"/>
          <cell r="BC121" t="str">
            <v>|ANDREYMO|SERGEY.RO|TYU.V|ZHUKOVAAN|GLEBOVA.A|VLAD|SADYKOV.A|ANDREYMO|SERGEY.RO|TYU.V|ZHUKOVAAN|IRINA.IV|VLAD|SADYKOV.A|KELN.O|VLAD|TYU.V|KELN.O|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 t="str">
            <v>TA3E5P01</v>
          </cell>
        </row>
        <row r="122">
          <cell r="A122">
            <v>496750</v>
          </cell>
          <cell r="B122" t="str">
            <v>Tablet PC Digma Plane 7557 4G SC9832 4C/2Gb/16Gb 7" IPS 1024x600/4G/2Sim/And7.0/black/BT/2Mpix/0.3Mp</v>
          </cell>
          <cell r="C122" t="str">
            <v>True</v>
          </cell>
          <cell r="D122">
            <v>5299.44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2990</v>
          </cell>
          <cell r="L122">
            <v>2990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1</v>
          </cell>
          <cell r="AC122">
            <v>0</v>
          </cell>
          <cell r="AE122" t="str">
            <v>DIGMA</v>
          </cell>
          <cell r="AF122">
            <v>78.3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 t="str">
            <v>False</v>
          </cell>
          <cell r="AU122" t="str">
            <v>False</v>
          </cell>
          <cell r="AV122">
            <v>0</v>
          </cell>
          <cell r="AW122">
            <v>0</v>
          </cell>
          <cell r="AX122">
            <v>0</v>
          </cell>
          <cell r="AZ122">
            <v>45681</v>
          </cell>
          <cell r="BA122">
            <v>0.76055555555555554</v>
          </cell>
          <cell r="BB122" t="str">
            <v>SRV_NAV</v>
          </cell>
          <cell r="BC122" t="str">
            <v>|ANDREYMO|IRINA.IV|ANDREYMO|SERGEY.RO|TYU.V|ZHUKOVAAN|IRINA.IV|VLAD|SADYKOV.A|KELN.O|VLAD|TYU.V|KELN.O|</v>
          </cell>
          <cell r="BE122">
            <v>0</v>
          </cell>
          <cell r="BF122">
            <v>1</v>
          </cell>
          <cell r="BG122">
            <v>-1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 t="str">
            <v>K0</v>
          </cell>
          <cell r="BT122" t="str">
            <v>PS7171PL</v>
          </cell>
        </row>
        <row r="123">
          <cell r="A123">
            <v>496750</v>
          </cell>
          <cell r="B123" t="str">
            <v>Tablet PC Digma Plane 7557 4G SC9832 4C/2Gb/16Gb 7" IPS 1024x600/4G/2Sim/And7.0/black/BT/2Mpix/0.3Mp</v>
          </cell>
          <cell r="C123" t="str">
            <v>True</v>
          </cell>
          <cell r="D123">
            <v>5299.44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2990</v>
          </cell>
          <cell r="L123">
            <v>2990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1</v>
          </cell>
          <cell r="AC123">
            <v>0</v>
          </cell>
          <cell r="AE123" t="str">
            <v>DIGMA</v>
          </cell>
          <cell r="AF123">
            <v>78.3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 t="str">
            <v>False</v>
          </cell>
          <cell r="AU123" t="str">
            <v>False</v>
          </cell>
          <cell r="AV123">
            <v>0</v>
          </cell>
          <cell r="AW123">
            <v>0</v>
          </cell>
          <cell r="AX123">
            <v>0</v>
          </cell>
          <cell r="AZ123">
            <v>45681</v>
          </cell>
          <cell r="BA123">
            <v>0.76055555555555554</v>
          </cell>
          <cell r="BB123" t="str">
            <v>SRV_NAV</v>
          </cell>
          <cell r="BC123" t="str">
            <v>|ANDREYMO|IRINA.IV|ANDREYMO|SERGEY.RO|TYU.V|ZHUKOVAAN|IRINA.IV|VLAD|SADYKOV.A|KELN.O|VLAD|TYU.V|KELN.O|</v>
          </cell>
          <cell r="BE123">
            <v>0</v>
          </cell>
          <cell r="BF123">
            <v>0</v>
          </cell>
          <cell r="BG123">
            <v>1</v>
          </cell>
          <cell r="BH123">
            <v>-1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 t="str">
            <v>K0</v>
          </cell>
          <cell r="BT123" t="str">
            <v>PS7171PL</v>
          </cell>
        </row>
        <row r="124">
          <cell r="A124">
            <v>496750</v>
          </cell>
          <cell r="B124" t="str">
            <v>Tablet PC Digma Plane 7557 4G SC9832 4C/2Gb/16Gb 7" IPS 1024x600/4G/2Sim/And7.0/black/BT/2Mpix/0.3Mp</v>
          </cell>
          <cell r="C124" t="str">
            <v>True</v>
          </cell>
          <cell r="D124">
            <v>5299.44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2990</v>
          </cell>
          <cell r="L124">
            <v>2990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1</v>
          </cell>
          <cell r="AC124">
            <v>0</v>
          </cell>
          <cell r="AE124" t="str">
            <v>DIGMA</v>
          </cell>
          <cell r="AF124">
            <v>78.3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 t="str">
            <v>False</v>
          </cell>
          <cell r="AU124" t="str">
            <v>False</v>
          </cell>
          <cell r="AV124">
            <v>0</v>
          </cell>
          <cell r="AW124">
            <v>0</v>
          </cell>
          <cell r="AX124">
            <v>0</v>
          </cell>
          <cell r="AZ124">
            <v>45681</v>
          </cell>
          <cell r="BA124">
            <v>0.76055555555555554</v>
          </cell>
          <cell r="BB124" t="str">
            <v>SRV_NAV</v>
          </cell>
          <cell r="BC124" t="str">
            <v>|ANDREYMO|IRINA.IV|ANDREYMO|SERGEY.RO|TYU.V|ZHUKOVAAN|IRINA.IV|VLAD|SADYKOV.A|KELN.O|VLAD|TYU.V|KELN.O|</v>
          </cell>
          <cell r="BE124">
            <v>0</v>
          </cell>
          <cell r="BF124">
            <v>0</v>
          </cell>
          <cell r="BG124">
            <v>1</v>
          </cell>
          <cell r="BH124">
            <v>-1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 t="str">
            <v>K0</v>
          </cell>
          <cell r="BT124" t="str">
            <v>PS7171PL</v>
          </cell>
        </row>
        <row r="125">
          <cell r="A125">
            <v>1112461</v>
          </cell>
          <cell r="B125" t="str">
            <v>Tablet PC Digma Plane 8595 3G SC7731E 4C/2Gb/16Gb 8" IPS 1280x800/3G/2Sim/And9.0/black/BT/2Mpix/0.3M</v>
          </cell>
          <cell r="C125" t="str">
            <v>True</v>
          </cell>
          <cell r="D125">
            <v>3373.61</v>
          </cell>
          <cell r="E125">
            <v>27.46</v>
          </cell>
          <cell r="F125">
            <v>4300</v>
          </cell>
          <cell r="G125">
            <v>4400</v>
          </cell>
          <cell r="H125">
            <v>4400</v>
          </cell>
          <cell r="I125">
            <v>4400</v>
          </cell>
          <cell r="J125">
            <v>4400</v>
          </cell>
          <cell r="K125">
            <v>4400</v>
          </cell>
          <cell r="L125">
            <v>4400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</v>
          </cell>
          <cell r="AC125">
            <v>0</v>
          </cell>
          <cell r="AE125" t="str">
            <v>DIGMA</v>
          </cell>
          <cell r="AF125">
            <v>58.76</v>
          </cell>
          <cell r="AG125">
            <v>48.72</v>
          </cell>
          <cell r="AH125">
            <v>49.85</v>
          </cell>
          <cell r="AI125">
            <v>49.85</v>
          </cell>
          <cell r="AJ125">
            <v>49.85</v>
          </cell>
          <cell r="AK125">
            <v>4400</v>
          </cell>
          <cell r="AL125">
            <v>49.85</v>
          </cell>
          <cell r="AM125">
            <v>4400</v>
          </cell>
          <cell r="AN125">
            <v>49.85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 t="str">
            <v>False</v>
          </cell>
          <cell r="AU125" t="str">
            <v>False</v>
          </cell>
          <cell r="AV125">
            <v>0</v>
          </cell>
          <cell r="AW125">
            <v>0</v>
          </cell>
          <cell r="AX125">
            <v>0</v>
          </cell>
          <cell r="AZ125">
            <v>45638</v>
          </cell>
          <cell r="BA125">
            <v>0.34393518518518523</v>
          </cell>
          <cell r="BB125" t="str">
            <v>SRV_NAV</v>
          </cell>
          <cell r="BC125" t="str">
            <v>|ANDREYMO|IRINA.IV|ANDREYMO|SERGEY.RO|TYU.V|ZHUKOVAAN|IRINA.IV|VLAD|SADYKOV.A|KELN.O|VLAD|TYU.V|KELN.O|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 t="str">
            <v>K0</v>
          </cell>
          <cell r="BT125" t="str">
            <v>PS8212PG</v>
          </cell>
        </row>
        <row r="126">
          <cell r="A126">
            <v>1639864</v>
          </cell>
          <cell r="B126" t="str">
            <v>Tablet PC Digma Pro 1480E 4G Tiger T618 8C/4Gb/128Gb 11" IPS 2000x1200/4G/2Sim/And11/grey/BT/13Mpix/</v>
          </cell>
          <cell r="C126" t="str">
            <v>True</v>
          </cell>
          <cell r="D126">
            <v>14912.6</v>
          </cell>
          <cell r="E126">
            <v>-33.01</v>
          </cell>
          <cell r="F126">
            <v>9990</v>
          </cell>
          <cell r="G126">
            <v>9990</v>
          </cell>
          <cell r="H126">
            <v>10090</v>
          </cell>
          <cell r="I126">
            <v>10490</v>
          </cell>
          <cell r="J126">
            <v>10490</v>
          </cell>
          <cell r="K126">
            <v>10490</v>
          </cell>
          <cell r="L126">
            <v>9990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E126" t="str">
            <v>DIGMA</v>
          </cell>
          <cell r="AF126">
            <v>0</v>
          </cell>
          <cell r="AG126">
            <v>113.19</v>
          </cell>
          <cell r="AH126">
            <v>113.19</v>
          </cell>
          <cell r="AI126">
            <v>114.33</v>
          </cell>
          <cell r="AJ126">
            <v>116.03</v>
          </cell>
          <cell r="AK126">
            <v>10240</v>
          </cell>
          <cell r="AL126">
            <v>117.44</v>
          </cell>
          <cell r="AM126">
            <v>10365</v>
          </cell>
          <cell r="AN126">
            <v>118.86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 t="str">
            <v>False</v>
          </cell>
          <cell r="AU126" t="str">
            <v>False</v>
          </cell>
          <cell r="AV126">
            <v>0</v>
          </cell>
          <cell r="AW126">
            <v>0</v>
          </cell>
          <cell r="AX126">
            <v>0</v>
          </cell>
          <cell r="AZ126">
            <v>45616</v>
          </cell>
          <cell r="BA126">
            <v>0.76053240740740735</v>
          </cell>
          <cell r="BB126" t="str">
            <v>SRV_NAV</v>
          </cell>
          <cell r="BC126" t="str">
            <v>|ANDREYMO|IRINA.IV|ANDREYMO|SERGEY.RO|TYU.V|ZHUKOVAAN|IRINA.IV|VLAD|SADYKOV.A|KELN.O|VLAD|TYU.V|KELN.O|</v>
          </cell>
          <cell r="BE126">
            <v>1</v>
          </cell>
          <cell r="BF126">
            <v>0</v>
          </cell>
          <cell r="BG126">
            <v>0</v>
          </cell>
          <cell r="BH126">
            <v>0</v>
          </cell>
          <cell r="BI126">
            <v>1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 t="str">
            <v>K0</v>
          </cell>
          <cell r="BT126" t="str">
            <v>RS1267PL</v>
          </cell>
        </row>
        <row r="127">
          <cell r="A127">
            <v>2085526</v>
          </cell>
          <cell r="B127" t="str">
            <v>Tablet PC Digma Pro Evolution G99 8C/8Gb/256Gb 12.6" OLED 2560x1600/4G/2Sim/And15/silver/BT/13Mpix/5</v>
          </cell>
          <cell r="C127" t="str">
            <v>False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 t="str">
            <v>DIGMA PRO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 t="str">
            <v>False</v>
          </cell>
          <cell r="AU127" t="str">
            <v>False</v>
          </cell>
          <cell r="AV127">
            <v>0</v>
          </cell>
          <cell r="AW127">
            <v>0</v>
          </cell>
          <cell r="AX127">
            <v>0</v>
          </cell>
          <cell r="BC127" t="str">
            <v>|ANDREYMO|SERGEY.RO|TYU.V|ZHUKOVAAN|GLEBOVA.A|VLAD|SADYKOV.A|ANDREYMO|SERGEY.RO|TYU.V|ZHUKOVAAN|IRINA.IV|VLAD|SADYKOV.A|KELN.O|VLAD|TYU.V|KELN.O|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</row>
        <row r="128">
          <cell r="A128">
            <v>1994949</v>
          </cell>
          <cell r="B128" t="str">
            <v>Tablet PC Digma Pro HIT 106 T606 8C/6Gb/128Gb 10.1" IPS 1920x1200/4G/2Sim/And13/grey/BT/13Mpix/5Mpix</v>
          </cell>
          <cell r="C128" t="str">
            <v>False</v>
          </cell>
          <cell r="D128">
            <v>9896.42</v>
          </cell>
          <cell r="E128">
            <v>11.05</v>
          </cell>
          <cell r="F128">
            <v>10990</v>
          </cell>
          <cell r="G128">
            <v>10990</v>
          </cell>
          <cell r="H128">
            <v>10990</v>
          </cell>
          <cell r="I128">
            <v>10990</v>
          </cell>
          <cell r="J128">
            <v>0</v>
          </cell>
          <cell r="K128">
            <v>13680</v>
          </cell>
          <cell r="L128">
            <v>10990</v>
          </cell>
          <cell r="M128">
            <v>1000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E128" t="str">
            <v>DIGMA PRO</v>
          </cell>
          <cell r="AF128">
            <v>0</v>
          </cell>
          <cell r="AG128">
            <v>124.52</v>
          </cell>
          <cell r="AH128">
            <v>124.52</v>
          </cell>
          <cell r="AI128">
            <v>124.52</v>
          </cell>
          <cell r="AJ128">
            <v>124.52</v>
          </cell>
          <cell r="AK128">
            <v>10990</v>
          </cell>
          <cell r="AL128">
            <v>124.52</v>
          </cell>
          <cell r="AM128">
            <v>10990</v>
          </cell>
          <cell r="AN128">
            <v>124.52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 t="str">
            <v>False</v>
          </cell>
          <cell r="AU128" t="str">
            <v>False</v>
          </cell>
          <cell r="AV128">
            <v>0</v>
          </cell>
          <cell r="AW128">
            <v>0</v>
          </cell>
          <cell r="AX128">
            <v>0</v>
          </cell>
          <cell r="AZ128">
            <v>45627</v>
          </cell>
          <cell r="BA128">
            <v>0.34387731481481482</v>
          </cell>
          <cell r="BB128" t="str">
            <v>SRV_NAV</v>
          </cell>
          <cell r="BC128" t="str">
            <v>|ANDREYMO|SERGEY.RO|TYU.V|ZHUKOVAAN|GLEBOVA.A|VLAD|SADYKOV.A|ANDREYMO|SERGEY.RO|TYU.V|ZHUKOVAAN|IRINA.IV|VLAD|SADYKOV.A|KELN.O|VLAD|TYU.V|KELN.O|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 t="str">
            <v>HS1007PL</v>
          </cell>
        </row>
        <row r="129">
          <cell r="A129">
            <v>2068171</v>
          </cell>
          <cell r="B129" t="str">
            <v>Tablet PC Digma Pro Odyssey G99 8C/12Gb/256Gb 11.5" In-Cell 2200x1440/4G/2Sim/And15/brown/BT/13Mpix/</v>
          </cell>
          <cell r="C129" t="str">
            <v>False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1500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 t="str">
            <v>DIGMA PRO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 t="str">
            <v>False</v>
          </cell>
          <cell r="AU129" t="str">
            <v>False</v>
          </cell>
          <cell r="AV129">
            <v>0</v>
          </cell>
          <cell r="AW129">
            <v>0</v>
          </cell>
          <cell r="AX129">
            <v>0</v>
          </cell>
          <cell r="BC129" t="str">
            <v>|ANDREYMO|SERGEY.RO|TYU.V|ZHUKOVAAN|GLEBOVA.A|VLAD|SADYKOV.A|ANDREYMO|SERGEY.RO|TYU.V|ZHUKOVAAN|IRINA.IV|VLAD|SADYKOV.A|KELN.O|VLAD|TYU.V|KELN.O|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 t="str">
            <v>TA4E1M01</v>
          </cell>
        </row>
        <row r="130">
          <cell r="A130">
            <v>2047762</v>
          </cell>
          <cell r="B130" t="str">
            <v>Tablet PC Digma Pro Radiance G99 8C/8Gb/256Gb 12.6" OLED 2560x1600/4G/And14/blue/BT/13Mpix/5Mpix/100</v>
          </cell>
          <cell r="C130" t="str">
            <v>False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1500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E130" t="str">
            <v>DIGMA PRO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 t="str">
            <v>False</v>
          </cell>
          <cell r="AU130" t="str">
            <v>False</v>
          </cell>
          <cell r="AV130">
            <v>0</v>
          </cell>
          <cell r="AW130">
            <v>0</v>
          </cell>
          <cell r="AX130">
            <v>0</v>
          </cell>
          <cell r="BC130" t="str">
            <v>|ANDREYMO|SERGEY.RO|TYU.V|ZHUKOVAAN|GLEBOVA.A|VLAD|SADYKOV.A|ANDREYMO|SERGEY.RO|TYU.V|ZHUKOVAAN|IRINA.IV|VLAD|SADYKOV.A|KELN.O|VLAD|TYU.V|KELN.O|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 t="str">
            <v>TA3E2M02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 свод"/>
      <sheetName val="Для Вставки"/>
      <sheetName val="ЕКТП1"/>
      <sheetName val="Расчет цены продажи"/>
      <sheetName val="Расчет цен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K1"/>
        </row>
        <row r="2">
          <cell r="A2" t="str">
            <v>Номер товара</v>
          </cell>
          <cell r="B2" t="str">
            <v>Доп.Код товара</v>
          </cell>
          <cell r="C2" t="str">
            <v>Наименование товара</v>
          </cell>
          <cell r="D2" t="str">
            <v>Средняя себестоимость</v>
          </cell>
          <cell r="E2" t="str">
            <v>Подгруппа</v>
          </cell>
          <cell r="F2" t="str">
            <v>Снят с производства</v>
          </cell>
          <cell r="G2" t="str">
            <v>Объем единицы</v>
          </cell>
          <cell r="H2" t="str">
            <v>Мин. кол-во продажи</v>
          </cell>
          <cell r="I2" t="str">
            <v>Цена 5</v>
          </cell>
        </row>
        <row r="3">
          <cell r="A3" t="str">
            <v>Номер товара</v>
          </cell>
          <cell r="B3" t="str">
            <v>Доп.Код товара</v>
          </cell>
          <cell r="C3" t="str">
            <v>Наименование товара</v>
          </cell>
          <cell r="D3" t="str">
            <v>Средняя себестоимость</v>
          </cell>
          <cell r="E3" t="str">
            <v>Подгруппа</v>
          </cell>
          <cell r="F3" t="str">
            <v>Снят с производства</v>
          </cell>
          <cell r="G3" t="str">
            <v>Объем единицы</v>
          </cell>
          <cell r="H3" t="str">
            <v>Кол-во ед._в_упаковке</v>
          </cell>
          <cell r="I3" t="str">
            <v>Цена 5</v>
          </cell>
        </row>
        <row r="4">
          <cell r="A4">
            <v>1997071</v>
          </cell>
          <cell r="B4" t="str">
            <v>5704062-24</v>
          </cell>
          <cell r="C4" t="str">
            <v>Обложка Silwerhof 5704062-24 с липк.сл.(набор 5шт) ПП 70мкм глад. прозр. 270х450мм</v>
          </cell>
          <cell r="D4">
            <v>19.39</v>
          </cell>
          <cell r="E4" t="str">
            <v>Пластиковые папки контракт</v>
          </cell>
          <cell r="F4" t="str">
            <v>False</v>
          </cell>
          <cell r="G4">
            <v>2.14E-4</v>
          </cell>
          <cell r="H4">
            <v>50</v>
          </cell>
          <cell r="I4">
            <v>0</v>
          </cell>
        </row>
        <row r="5">
          <cell r="A5">
            <v>2018188</v>
          </cell>
          <cell r="B5" t="str">
            <v>013BURO30F4-3</v>
          </cell>
          <cell r="C5" t="str">
            <v>Папка-вкладыш А4+ 30мкм (упак.:100шт)</v>
          </cell>
          <cell r="D5">
            <v>86.39</v>
          </cell>
          <cell r="E5" t="str">
            <v>Пластиковые папки контракт</v>
          </cell>
          <cell r="F5" t="str">
            <v>False</v>
          </cell>
          <cell r="G5">
            <v>7.2000000000000005E-4</v>
          </cell>
          <cell r="H5">
            <v>30</v>
          </cell>
          <cell r="I5">
            <v>0</v>
          </cell>
        </row>
        <row r="6">
          <cell r="A6">
            <v>416992</v>
          </cell>
          <cell r="B6">
            <v>957004</v>
          </cell>
          <cell r="C6" t="str">
            <v>Доска для лепки Silwerhof 957004 прямоугольная A4 пластик 1мм цв.белый</v>
          </cell>
          <cell r="D6">
            <v>25.17</v>
          </cell>
          <cell r="E6" t="str">
            <v>Аксессуары</v>
          </cell>
          <cell r="F6" t="str">
            <v>False</v>
          </cell>
          <cell r="G6">
            <v>1.06E-4</v>
          </cell>
          <cell r="H6">
            <v>250</v>
          </cell>
          <cell r="I6">
            <v>30.47</v>
          </cell>
        </row>
        <row r="7">
          <cell r="A7">
            <v>1496915</v>
          </cell>
          <cell r="B7" t="str">
            <v>013BURO30G</v>
          </cell>
          <cell r="C7" t="str">
            <v>Папка-вкладыш Buro глянцевые А4+ 30мкм (упак.:100шт)</v>
          </cell>
          <cell r="D7">
            <v>93.89</v>
          </cell>
          <cell r="E7" t="str">
            <v>Файлы</v>
          </cell>
          <cell r="F7" t="str">
            <v>True</v>
          </cell>
          <cell r="G7">
            <v>5.2999999999999998E-4</v>
          </cell>
          <cell r="H7">
            <v>40</v>
          </cell>
          <cell r="I7">
            <v>110.01</v>
          </cell>
        </row>
        <row r="8">
          <cell r="A8">
            <v>2064063</v>
          </cell>
          <cell r="B8" t="str">
            <v>-013BKAN2/6</v>
          </cell>
          <cell r="C8" t="str">
            <v>Папка-вкладыш Бюрократ Премиум -013BKAN2/6 глянцевые А4+ 30мкм (упак.:100шт)</v>
          </cell>
          <cell r="D8">
            <v>100.74</v>
          </cell>
          <cell r="E8" t="str">
            <v>Файлы</v>
          </cell>
          <cell r="F8" t="str">
            <v>False</v>
          </cell>
          <cell r="G8">
            <v>6.5399999999999996E-4</v>
          </cell>
          <cell r="H8">
            <v>30</v>
          </cell>
          <cell r="I8">
            <v>0</v>
          </cell>
        </row>
        <row r="9">
          <cell r="A9">
            <v>1496922</v>
          </cell>
          <cell r="B9" t="str">
            <v>013BURO40G</v>
          </cell>
          <cell r="C9" t="str">
            <v>Папка-вкладыш Buro глянцевые А4+ 40мкм (упак.:100шт)</v>
          </cell>
          <cell r="D9">
            <v>105.33</v>
          </cell>
          <cell r="E9" t="str">
            <v>Файлы</v>
          </cell>
          <cell r="F9" t="str">
            <v>True</v>
          </cell>
          <cell r="G9">
            <v>7.0399999999999998E-4</v>
          </cell>
          <cell r="H9">
            <v>30</v>
          </cell>
          <cell r="I9">
            <v>147.88</v>
          </cell>
        </row>
        <row r="10">
          <cell r="A10">
            <v>816354</v>
          </cell>
          <cell r="B10" t="str">
            <v>-E310/1clear</v>
          </cell>
          <cell r="C10" t="str">
            <v>Папка-уголок Бюрократ -E310/1CLEAR A4 пластик 0.18мм прозрачный</v>
          </cell>
          <cell r="D10">
            <v>8.1300000000000008</v>
          </cell>
          <cell r="E10" t="str">
            <v>Папки-уголки</v>
          </cell>
          <cell r="F10" t="str">
            <v>False</v>
          </cell>
          <cell r="G10">
            <v>3.1999999999999999E-5</v>
          </cell>
          <cell r="H10">
            <v>440</v>
          </cell>
          <cell r="I10">
            <v>9.1199999999999992</v>
          </cell>
        </row>
        <row r="11">
          <cell r="A11">
            <v>816353</v>
          </cell>
          <cell r="B11" t="str">
            <v>-E310/1blu</v>
          </cell>
          <cell r="C11" t="str">
            <v>Папка-уголок Бюрократ -E310/1BLU A4 пластик 0.18мм синий</v>
          </cell>
          <cell r="D11">
            <v>7.8</v>
          </cell>
          <cell r="E11" t="str">
            <v>Папки-уголки</v>
          </cell>
          <cell r="F11" t="str">
            <v>False</v>
          </cell>
          <cell r="G11">
            <v>3.1999999999999999E-5</v>
          </cell>
          <cell r="H11">
            <v>440</v>
          </cell>
          <cell r="I11">
            <v>9.1199999999999992</v>
          </cell>
        </row>
        <row r="12">
          <cell r="A12">
            <v>816295</v>
          </cell>
          <cell r="B12" t="e">
            <v>#NAME?</v>
          </cell>
          <cell r="C12" t="str">
            <v>Папка-скоросшиватель Бюрократ -PS20BLUE A4 прозрач.верх.лист пластик синий 0.12/0.16</v>
          </cell>
          <cell r="D12">
            <v>8.07</v>
          </cell>
          <cell r="E12" t="str">
            <v>Папки-скоросшиватели</v>
          </cell>
          <cell r="F12" t="str">
            <v>False</v>
          </cell>
          <cell r="G12">
            <v>7.7000000000000001E-5</v>
          </cell>
          <cell r="H12">
            <v>200</v>
          </cell>
          <cell r="I12">
            <v>9.6300000000000008</v>
          </cell>
        </row>
        <row r="13">
          <cell r="A13">
            <v>1417027</v>
          </cell>
          <cell r="B13">
            <v>957017</v>
          </cell>
          <cell r="C13" t="str">
            <v>Доска для лепки Silwerhof 957017 Pearl прямоугольная A4 пластик кремовый</v>
          </cell>
          <cell r="D13">
            <v>28.24</v>
          </cell>
          <cell r="E13" t="str">
            <v>Аксессуары</v>
          </cell>
          <cell r="F13" t="str">
            <v>False</v>
          </cell>
          <cell r="G13">
            <v>6.6000000000000005E-5</v>
          </cell>
          <cell r="H13">
            <v>250</v>
          </cell>
          <cell r="I13">
            <v>42.96</v>
          </cell>
        </row>
        <row r="14">
          <cell r="A14">
            <v>306715</v>
          </cell>
          <cell r="B14" t="str">
            <v>-013BTEN</v>
          </cell>
          <cell r="C14" t="str">
            <v>Папка-вкладыш Бюрократ -013BTEN глянцевые А4+ (упак.:100шт)</v>
          </cell>
          <cell r="D14">
            <v>87.62</v>
          </cell>
          <cell r="E14" t="str">
            <v>Файлы</v>
          </cell>
          <cell r="F14" t="str">
            <v>False</v>
          </cell>
          <cell r="G14">
            <v>4.7199999999999998E-4</v>
          </cell>
          <cell r="H14">
            <v>40</v>
          </cell>
          <cell r="I14">
            <v>100.82</v>
          </cell>
        </row>
        <row r="15">
          <cell r="A15">
            <v>817136</v>
          </cell>
          <cell r="B15" t="str">
            <v>-013Bkan2</v>
          </cell>
          <cell r="C15" t="str">
            <v>Папка-вкладыш Бюрократ Премиум -013BKAN2 глянцевые А4+ 30мкм (упак.:100шт)</v>
          </cell>
          <cell r="D15">
            <v>97.87</v>
          </cell>
          <cell r="E15" t="str">
            <v>Файлы</v>
          </cell>
          <cell r="F15" t="str">
            <v>False</v>
          </cell>
          <cell r="G15">
            <v>6.87E-4</v>
          </cell>
          <cell r="H15">
            <v>30</v>
          </cell>
          <cell r="I15">
            <v>120.64</v>
          </cell>
        </row>
        <row r="16">
          <cell r="A16">
            <v>1893656</v>
          </cell>
          <cell r="B16">
            <v>5704062</v>
          </cell>
          <cell r="C16" t="str">
            <v>Обложка Silwerhof 5704062 Солнечная коллекция с липк.сл. (набор 5шт) ПП 70мкм глад. прозр. 270х490мм</v>
          </cell>
          <cell r="D16">
            <v>15.33</v>
          </cell>
          <cell r="E16" t="str">
            <v>Пластиковые папки контракт</v>
          </cell>
          <cell r="F16" t="str">
            <v>True</v>
          </cell>
          <cell r="G16">
            <v>2.12E-4</v>
          </cell>
          <cell r="H16">
            <v>50</v>
          </cell>
          <cell r="I16">
            <v>25.3</v>
          </cell>
        </row>
        <row r="17">
          <cell r="A17">
            <v>998138</v>
          </cell>
          <cell r="B17" t="e">
            <v>#NAME?</v>
          </cell>
          <cell r="C17" t="str">
            <v>Папка-скоросшиватель Бюрократ Economy -PSE20BLUE A4 прозрач.верх.лист пластик синий</v>
          </cell>
          <cell r="D17">
            <v>6.07</v>
          </cell>
          <cell r="E17" t="str">
            <v>Папки-скоросшиватели</v>
          </cell>
          <cell r="F17" t="str">
            <v>False</v>
          </cell>
          <cell r="G17">
            <v>5.5000000000000002E-5</v>
          </cell>
          <cell r="H17">
            <v>300</v>
          </cell>
          <cell r="I17">
            <v>7.67</v>
          </cell>
        </row>
        <row r="18">
          <cell r="A18">
            <v>816632</v>
          </cell>
          <cell r="B18" t="e">
            <v>#NAME?</v>
          </cell>
          <cell r="C18" t="str">
            <v>Конверт на кнопке Бюрократ -PK803ACLEAR A4 пластик 0.18мм прозрачный кнопка белая</v>
          </cell>
          <cell r="D18">
            <v>15.54</v>
          </cell>
          <cell r="E18" t="str">
            <v>Папки на кнопке</v>
          </cell>
          <cell r="F18" t="str">
            <v>False</v>
          </cell>
          <cell r="G18">
            <v>3.3300000000000002E-4</v>
          </cell>
          <cell r="H18">
            <v>160</v>
          </cell>
          <cell r="I18">
            <v>18.86</v>
          </cell>
        </row>
        <row r="19">
          <cell r="A19">
            <v>816736</v>
          </cell>
          <cell r="B19" t="e">
            <v>#NAME?</v>
          </cell>
          <cell r="C19" t="str">
            <v>Папка на молнии ZIP Бюрократ -BPM6ABLUE полипропилен 0.15мм карм.для визит. цвет молнии синий Travel</v>
          </cell>
          <cell r="D19">
            <v>10.43</v>
          </cell>
          <cell r="E19" t="str">
            <v>Папки на молнии</v>
          </cell>
          <cell r="F19" t="str">
            <v>False</v>
          </cell>
          <cell r="G19">
            <v>6.6000000000000005E-5</v>
          </cell>
          <cell r="H19">
            <v>240</v>
          </cell>
          <cell r="I19">
            <v>12.88</v>
          </cell>
        </row>
        <row r="20">
          <cell r="A20">
            <v>1052135</v>
          </cell>
          <cell r="B20" t="str">
            <v>013BTEN40</v>
          </cell>
          <cell r="C20" t="str">
            <v>Папка-вкладыш Бюрократ Премиум 013BTEN40 тисненые А4+ (упак.:100шт)</v>
          </cell>
          <cell r="D20">
            <v>121.28</v>
          </cell>
          <cell r="E20" t="str">
            <v>Файлы</v>
          </cell>
          <cell r="F20" t="str">
            <v>False</v>
          </cell>
          <cell r="G20">
            <v>8.0400000000000003E-4</v>
          </cell>
          <cell r="H20">
            <v>33</v>
          </cell>
          <cell r="I20">
            <v>147.44999999999999</v>
          </cell>
        </row>
        <row r="21">
          <cell r="A21">
            <v>816348</v>
          </cell>
          <cell r="B21" t="e">
            <v>#NAME?</v>
          </cell>
          <cell r="C21" t="str">
            <v>Папка-уголок Бюрократ Economy -E100BLU тисненый A4 пластик 0.10мм синий</v>
          </cell>
          <cell r="D21">
            <v>5.26</v>
          </cell>
          <cell r="E21" t="str">
            <v>Папки-уголки</v>
          </cell>
          <cell r="F21" t="str">
            <v>False</v>
          </cell>
          <cell r="G21">
            <v>1.9000000000000001E-5</v>
          </cell>
          <cell r="H21">
            <v>760</v>
          </cell>
          <cell r="I21">
            <v>6.1</v>
          </cell>
        </row>
        <row r="22">
          <cell r="A22">
            <v>1496914</v>
          </cell>
          <cell r="B22" t="str">
            <v>013BURO25G</v>
          </cell>
          <cell r="C22" t="str">
            <v>Папка-вкладыш Buro глянцевые А4+ 25мкм (упак.:100шт)</v>
          </cell>
          <cell r="D22">
            <v>86.1</v>
          </cell>
          <cell r="E22" t="str">
            <v>Файлы</v>
          </cell>
          <cell r="F22" t="str">
            <v>True</v>
          </cell>
          <cell r="G22">
            <v>5.0500000000000002E-4</v>
          </cell>
          <cell r="H22">
            <v>40</v>
          </cell>
          <cell r="I22">
            <v>101.24</v>
          </cell>
        </row>
        <row r="23">
          <cell r="A23">
            <v>816326</v>
          </cell>
          <cell r="B23" t="e">
            <v>#NAME?</v>
          </cell>
          <cell r="C23" t="str">
            <v>Папка-скоросшиватель Бюрократ -PS-V20BLU A4 прозрач.верх.лист карм.для визит. пластик синий 0.12/0.1</v>
          </cell>
          <cell r="D23">
            <v>13.03</v>
          </cell>
          <cell r="E23" t="str">
            <v>Папки-скоросшиватели</v>
          </cell>
          <cell r="F23" t="str">
            <v>False</v>
          </cell>
          <cell r="G23">
            <v>6.9999999999999994E-5</v>
          </cell>
          <cell r="H23">
            <v>200</v>
          </cell>
          <cell r="I23">
            <v>15.44</v>
          </cell>
        </row>
        <row r="24">
          <cell r="A24">
            <v>816294</v>
          </cell>
          <cell r="B24" t="e">
            <v>#NAME?</v>
          </cell>
          <cell r="C24" t="str">
            <v>Папка-скоросшиватель Бюрократ -PS20BLCK A4 прозрач.верх.лист пластик черный 0.12/0.16</v>
          </cell>
          <cell r="D24">
            <v>8.07</v>
          </cell>
          <cell r="E24" t="str">
            <v>Папки-скоросшиватели</v>
          </cell>
          <cell r="F24" t="str">
            <v>False</v>
          </cell>
          <cell r="G24">
            <v>7.2999999999999999E-5</v>
          </cell>
          <cell r="H24">
            <v>200</v>
          </cell>
          <cell r="I24">
            <v>9.6300000000000008</v>
          </cell>
        </row>
        <row r="25">
          <cell r="A25">
            <v>816303</v>
          </cell>
          <cell r="B25" t="e">
            <v>#NAME?</v>
          </cell>
          <cell r="C25" t="str">
            <v>Папка-скоросшиватель Бюрократ -PS20PINK A4 прозрач.верх.лист пластик розовый 0.12/0.16</v>
          </cell>
          <cell r="D25">
            <v>7.99</v>
          </cell>
          <cell r="E25" t="str">
            <v>Папки-скоросшиватели</v>
          </cell>
          <cell r="F25" t="str">
            <v>False</v>
          </cell>
          <cell r="G25">
            <v>7.2000000000000002E-5</v>
          </cell>
          <cell r="H25">
            <v>200</v>
          </cell>
          <cell r="I25">
            <v>9.6300000000000008</v>
          </cell>
        </row>
        <row r="26">
          <cell r="A26">
            <v>1520395</v>
          </cell>
          <cell r="B26" t="str">
            <v>013BURO45</v>
          </cell>
          <cell r="C26" t="str">
            <v>Папка-вкладыш Buro тисненые А4+ 45мкм (упак.:100шт)</v>
          </cell>
          <cell r="D26">
            <v>120.68</v>
          </cell>
          <cell r="E26" t="str">
            <v>Файлы</v>
          </cell>
          <cell r="F26" t="str">
            <v>True</v>
          </cell>
          <cell r="G26">
            <v>8.4999999999999995E-4</v>
          </cell>
          <cell r="H26">
            <v>24</v>
          </cell>
          <cell r="I26">
            <v>180.08</v>
          </cell>
        </row>
        <row r="27">
          <cell r="A27">
            <v>1875398</v>
          </cell>
          <cell r="B27" t="e">
            <v>#NAME?</v>
          </cell>
          <cell r="C27" t="str">
            <v>Папка-скоросшиватель Buro -PSE20BU/BLCK A4 прозрач.верх.лист пластик черный 0.11/0.13</v>
          </cell>
          <cell r="D27">
            <v>6.11</v>
          </cell>
          <cell r="E27" t="str">
            <v>Папки-скоросшиватели</v>
          </cell>
          <cell r="F27" t="str">
            <v>True</v>
          </cell>
          <cell r="G27">
            <v>5.0000000000000002E-5</v>
          </cell>
          <cell r="H27">
            <v>300</v>
          </cell>
          <cell r="I27">
            <v>7.71</v>
          </cell>
        </row>
        <row r="28">
          <cell r="A28">
            <v>1875416</v>
          </cell>
          <cell r="B28" t="e">
            <v>#NAME?</v>
          </cell>
          <cell r="C28" t="str">
            <v>Конверт на кнопке Buro -PK120BU/CLEAR A4 пластик 0.12мм прозрачный кнопка белая</v>
          </cell>
          <cell r="D28">
            <v>10.87</v>
          </cell>
          <cell r="E28" t="str">
            <v>Папки на кнопке</v>
          </cell>
          <cell r="F28" t="str">
            <v>True</v>
          </cell>
          <cell r="G28">
            <v>3.3300000000000002E-4</v>
          </cell>
          <cell r="H28">
            <v>160</v>
          </cell>
          <cell r="I28">
            <v>13.92</v>
          </cell>
        </row>
        <row r="29">
          <cell r="A29">
            <v>816726</v>
          </cell>
          <cell r="B29" t="e">
            <v>#NAME?</v>
          </cell>
          <cell r="C29" t="str">
            <v>Папка на молнии ZIP Бюрократ -BPM4ABLUE A4+ полипропилен 0.15мм карм.для визит. цвет молнии синий</v>
          </cell>
          <cell r="D29">
            <v>15.83</v>
          </cell>
          <cell r="E29" t="str">
            <v>Папки на молнии</v>
          </cell>
          <cell r="F29" t="str">
            <v>False</v>
          </cell>
          <cell r="G29">
            <v>8.1000000000000004E-5</v>
          </cell>
          <cell r="H29">
            <v>300</v>
          </cell>
          <cell r="I29">
            <v>18.95</v>
          </cell>
        </row>
        <row r="30">
          <cell r="A30">
            <v>816308</v>
          </cell>
          <cell r="B30" t="e">
            <v>#NAME?</v>
          </cell>
          <cell r="C30" t="str">
            <v>Папка-скоросшиватель Бюрократ -PS20VIO A4 прозрач.верх.лист пластик фиолетовый 0.12/0.16</v>
          </cell>
          <cell r="D30">
            <v>7.94</v>
          </cell>
          <cell r="E30" t="str">
            <v>Папки-скоросшиватели</v>
          </cell>
          <cell r="F30" t="str">
            <v>False</v>
          </cell>
          <cell r="G30">
            <v>7.7000000000000001E-5</v>
          </cell>
          <cell r="H30">
            <v>200</v>
          </cell>
          <cell r="I30">
            <v>9.6300000000000008</v>
          </cell>
        </row>
        <row r="31">
          <cell r="A31">
            <v>346251</v>
          </cell>
          <cell r="B31" t="e">
            <v>#NAME?</v>
          </cell>
          <cell r="C31" t="str">
            <v>Папка-скоросшиватель Бюрократ Люкс -PSL20A5RED A5 прозрач.верх.лист пластик красный 0.14/0.18</v>
          </cell>
          <cell r="D31">
            <v>8.2200000000000006</v>
          </cell>
          <cell r="E31" t="str">
            <v>Папки-скоросшиватели</v>
          </cell>
          <cell r="F31" t="str">
            <v>False</v>
          </cell>
          <cell r="G31">
            <v>5.0000000000000002E-5</v>
          </cell>
          <cell r="H31">
            <v>200</v>
          </cell>
          <cell r="I31">
            <v>10.029999999999999</v>
          </cell>
        </row>
        <row r="32">
          <cell r="A32">
            <v>1496924</v>
          </cell>
          <cell r="B32" t="str">
            <v>013BURO45G</v>
          </cell>
          <cell r="C32" t="str">
            <v>Папка-вкладыш Buro глянцевые А4+ 45мкм (упак.:100шт)</v>
          </cell>
          <cell r="D32">
            <v>157.88</v>
          </cell>
          <cell r="E32" t="str">
            <v>Файлы</v>
          </cell>
          <cell r="F32" t="str">
            <v>True</v>
          </cell>
          <cell r="G32">
            <v>8.6300000000000005E-4</v>
          </cell>
          <cell r="H32">
            <v>20</v>
          </cell>
          <cell r="I32">
            <v>180.59</v>
          </cell>
        </row>
        <row r="33">
          <cell r="A33">
            <v>816651</v>
          </cell>
          <cell r="B33" t="e">
            <v>#NAME?</v>
          </cell>
          <cell r="C33" t="str">
            <v>Конверт на кнопке Бюрократ -PK804A5CLEAR A5 пластик 0.18мм прозрачный кнопка белая</v>
          </cell>
          <cell r="D33">
            <v>10.18</v>
          </cell>
          <cell r="E33" t="str">
            <v>Папки на кнопке</v>
          </cell>
          <cell r="F33" t="str">
            <v>False</v>
          </cell>
          <cell r="G33">
            <v>1.03E-4</v>
          </cell>
          <cell r="H33">
            <v>200</v>
          </cell>
          <cell r="I33">
            <v>11.49</v>
          </cell>
        </row>
        <row r="34">
          <cell r="A34">
            <v>346248</v>
          </cell>
          <cell r="B34" t="e">
            <v>#NAME?</v>
          </cell>
          <cell r="C34" t="str">
            <v>Папка-скоросшиватель Бюрократ Люкс -PSL20A5BLUE A5 прозрач.верх.лист пластик синий 0.14/0.18</v>
          </cell>
          <cell r="D34">
            <v>8.11</v>
          </cell>
          <cell r="E34" t="str">
            <v>Папки-скоросшиватели</v>
          </cell>
          <cell r="F34" t="str">
            <v>False</v>
          </cell>
          <cell r="G34">
            <v>5.0000000000000002E-5</v>
          </cell>
          <cell r="H34">
            <v>200</v>
          </cell>
          <cell r="I34">
            <v>10.029999999999999</v>
          </cell>
        </row>
        <row r="35">
          <cell r="A35">
            <v>816313</v>
          </cell>
          <cell r="B35" t="e">
            <v>#NAME?</v>
          </cell>
          <cell r="C35" t="str">
            <v>Папка-скоросшиватель Бюрократ -PS-K20BLCK A4 прозрач.верх.лист карм.на лиц.стор. пластик черный 0.12</v>
          </cell>
          <cell r="D35">
            <v>13.09</v>
          </cell>
          <cell r="E35" t="str">
            <v>Папки-скоросшиватели</v>
          </cell>
          <cell r="F35" t="str">
            <v>False</v>
          </cell>
          <cell r="G35">
            <v>7.1000000000000005E-5</v>
          </cell>
          <cell r="H35">
            <v>200</v>
          </cell>
          <cell r="I35">
            <v>15.52</v>
          </cell>
        </row>
        <row r="36">
          <cell r="A36">
            <v>461490</v>
          </cell>
          <cell r="B36" t="str">
            <v>013GFLUX</v>
          </cell>
          <cell r="C36" t="str">
            <v>Папка-вкладыш Бюрократ Люкс 013GFLUX глянцевые А4+ 50мкм (упак.:100шт)</v>
          </cell>
          <cell r="D36">
            <v>202.48</v>
          </cell>
          <cell r="E36" t="str">
            <v>Файлы</v>
          </cell>
          <cell r="F36" t="str">
            <v>False</v>
          </cell>
          <cell r="G36">
            <v>1.0859999999999999E-3</v>
          </cell>
          <cell r="H36">
            <v>16</v>
          </cell>
          <cell r="I36">
            <v>227.94</v>
          </cell>
        </row>
        <row r="37">
          <cell r="A37">
            <v>816305</v>
          </cell>
          <cell r="B37" t="e">
            <v>#NAME?</v>
          </cell>
          <cell r="C37" t="str">
            <v>Папка-скоросшиватель Бюрократ -PS20RED A4 прозрач.верх.лист пластик красный 0.12/0.16</v>
          </cell>
          <cell r="D37">
            <v>8.01</v>
          </cell>
          <cell r="E37" t="str">
            <v>Папки-скоросшиватели</v>
          </cell>
          <cell r="F37" t="str">
            <v>False</v>
          </cell>
          <cell r="G37">
            <v>7.3999999999999996E-5</v>
          </cell>
          <cell r="H37">
            <v>200</v>
          </cell>
          <cell r="I37">
            <v>9.6300000000000008</v>
          </cell>
        </row>
        <row r="38">
          <cell r="A38">
            <v>816299</v>
          </cell>
          <cell r="B38" t="e">
            <v>#NAME?</v>
          </cell>
          <cell r="C38" t="str">
            <v>Папка-скоросшиватель Бюрократ -PS20GRN A4 прозрач.верх.лист пластик зеленый 0.12/0.16</v>
          </cell>
          <cell r="D38">
            <v>8.0399999999999991</v>
          </cell>
          <cell r="E38" t="str">
            <v>Папки-скоросшиватели</v>
          </cell>
          <cell r="F38" t="str">
            <v>False</v>
          </cell>
          <cell r="G38">
            <v>7.7000000000000001E-5</v>
          </cell>
          <cell r="H38">
            <v>200</v>
          </cell>
          <cell r="I38">
            <v>9.6300000000000008</v>
          </cell>
        </row>
        <row r="39">
          <cell r="A39">
            <v>816301</v>
          </cell>
          <cell r="B39" t="e">
            <v>#NAME?</v>
          </cell>
          <cell r="C39" t="str">
            <v>Папка-скоросшиватель Бюрократ -PS20LETT A4 прозрач.верх.лист пластик салатовый 0.12/0.16</v>
          </cell>
          <cell r="D39">
            <v>8.02</v>
          </cell>
          <cell r="E39" t="str">
            <v>Папки-скоросшиватели</v>
          </cell>
          <cell r="F39" t="str">
            <v>False</v>
          </cell>
          <cell r="G39">
            <v>7.8999999999999996E-5</v>
          </cell>
          <cell r="H39">
            <v>200</v>
          </cell>
          <cell r="I39">
            <v>9.6300000000000008</v>
          </cell>
        </row>
        <row r="40">
          <cell r="A40">
            <v>998172</v>
          </cell>
          <cell r="B40" t="e">
            <v>#NAME?</v>
          </cell>
          <cell r="C40" t="str">
            <v>Папка-скоросшиватель Бюрократ Economy -PSE20RED A4 прозрач.верх.лист пластик красный</v>
          </cell>
          <cell r="D40">
            <v>6.37</v>
          </cell>
          <cell r="E40" t="str">
            <v>Папки-скоросшиватели</v>
          </cell>
          <cell r="F40" t="str">
            <v>False</v>
          </cell>
          <cell r="G40">
            <v>4.8000000000000001E-5</v>
          </cell>
          <cell r="H40">
            <v>300</v>
          </cell>
          <cell r="I40">
            <v>7.67</v>
          </cell>
        </row>
        <row r="41">
          <cell r="A41">
            <v>816731</v>
          </cell>
          <cell r="B41" t="e">
            <v>#NAME?</v>
          </cell>
          <cell r="C41" t="str">
            <v>Папка на молнии ZIP Бюрократ -BPM5ABLUE A5 полипропилен 0.15мм карм.для визит. цвет молнии синий</v>
          </cell>
          <cell r="D41">
            <v>13.57</v>
          </cell>
          <cell r="E41" t="str">
            <v>Папки на молнии</v>
          </cell>
          <cell r="F41" t="str">
            <v>False</v>
          </cell>
          <cell r="G41">
            <v>5.8E-5</v>
          </cell>
          <cell r="H41">
            <v>360</v>
          </cell>
          <cell r="I41">
            <v>16.04</v>
          </cell>
        </row>
        <row r="42">
          <cell r="A42">
            <v>816298</v>
          </cell>
          <cell r="B42" t="e">
            <v>#NAME?</v>
          </cell>
          <cell r="C42" t="str">
            <v>Папка-скоросшиватель Бюрократ -PS20GREY A4 прозрач.верх.лист пластик серый 0.12/0.16</v>
          </cell>
          <cell r="D42">
            <v>8.07</v>
          </cell>
          <cell r="E42" t="str">
            <v>Папки-скоросшиватели</v>
          </cell>
          <cell r="F42" t="str">
            <v>False</v>
          </cell>
          <cell r="G42">
            <v>7.8999999999999996E-5</v>
          </cell>
          <cell r="H42">
            <v>200</v>
          </cell>
          <cell r="I42">
            <v>9.6300000000000008</v>
          </cell>
        </row>
        <row r="43">
          <cell r="A43">
            <v>346253</v>
          </cell>
          <cell r="B43" t="e">
            <v>#NAME?</v>
          </cell>
          <cell r="C43" t="str">
            <v>Папка-скоросшиватель Бюрократ Люкс -PSL20A5YEL A5 прозрач.верх.лист пластик желтый 0.14/0.18</v>
          </cell>
          <cell r="D43">
            <v>8.3699999999999992</v>
          </cell>
          <cell r="E43" t="str">
            <v>Папки-скоросшиватели</v>
          </cell>
          <cell r="F43" t="str">
            <v>False</v>
          </cell>
          <cell r="G43">
            <v>4.8999999999999998E-5</v>
          </cell>
          <cell r="H43">
            <v>200</v>
          </cell>
          <cell r="I43">
            <v>10.029999999999999</v>
          </cell>
        </row>
        <row r="44">
          <cell r="A44">
            <v>816382</v>
          </cell>
          <cell r="B44" t="str">
            <v>-EE310/1clear</v>
          </cell>
          <cell r="C44" t="str">
            <v>Папка-уголок Бюрократ -EE310/1CLEAR A4 пластик 0.15мм прозрачный</v>
          </cell>
          <cell r="D44">
            <v>6.83</v>
          </cell>
          <cell r="E44" t="str">
            <v>Папки-уголки</v>
          </cell>
          <cell r="F44" t="str">
            <v>False</v>
          </cell>
          <cell r="G44">
            <v>2.9E-5</v>
          </cell>
          <cell r="H44">
            <v>500</v>
          </cell>
          <cell r="I44">
            <v>8.1300000000000008</v>
          </cell>
        </row>
        <row r="45">
          <cell r="A45">
            <v>346249</v>
          </cell>
          <cell r="B45" t="e">
            <v>#NAME?</v>
          </cell>
          <cell r="C45" t="str">
            <v>Папка-скоросшиватель Бюрократ Люкс -PSL20A5GREY A5 прозрач.верх.лист пластик серый 0.14/0.18</v>
          </cell>
          <cell r="D45">
            <v>8.27</v>
          </cell>
          <cell r="E45" t="str">
            <v>Папки-скоросшиватели</v>
          </cell>
          <cell r="F45" t="str">
            <v>False</v>
          </cell>
          <cell r="G45">
            <v>6.0000000000000002E-5</v>
          </cell>
          <cell r="H45">
            <v>200</v>
          </cell>
          <cell r="I45">
            <v>10.029999999999999</v>
          </cell>
        </row>
        <row r="46">
          <cell r="A46">
            <v>998148</v>
          </cell>
          <cell r="B46" t="e">
            <v>#NAME?</v>
          </cell>
          <cell r="C46" t="str">
            <v>Папка-скоросшиватель Бюрократ Economy -PSE20GREY A4 прозрач.верх.лист пластик серый</v>
          </cell>
          <cell r="D46">
            <v>6.27</v>
          </cell>
          <cell r="E46" t="str">
            <v>Папки-скоросшиватели</v>
          </cell>
          <cell r="F46" t="str">
            <v>False</v>
          </cell>
          <cell r="G46">
            <v>5.0000000000000002E-5</v>
          </cell>
          <cell r="H46">
            <v>300</v>
          </cell>
          <cell r="I46">
            <v>7.67</v>
          </cell>
        </row>
        <row r="47">
          <cell r="A47">
            <v>998169</v>
          </cell>
          <cell r="B47" t="e">
            <v>#NAME?</v>
          </cell>
          <cell r="C47" t="str">
            <v>Папка-скоросшиватель Бюрократ Economy -PSE20GRN A4 прозрач.верх.лист пластик зеленый</v>
          </cell>
          <cell r="D47">
            <v>6.45</v>
          </cell>
          <cell r="E47" t="str">
            <v>Папки-скоросшиватели</v>
          </cell>
          <cell r="F47" t="str">
            <v>False</v>
          </cell>
          <cell r="G47">
            <v>5.1E-5</v>
          </cell>
          <cell r="H47">
            <v>300</v>
          </cell>
          <cell r="I47">
            <v>7.67</v>
          </cell>
        </row>
        <row r="48">
          <cell r="A48">
            <v>816355</v>
          </cell>
          <cell r="B48" t="str">
            <v>-E310/1gr</v>
          </cell>
          <cell r="C48" t="str">
            <v>Папка-уголок Бюрократ -E310/1GR A4 пластик 0.18мм зеленый</v>
          </cell>
          <cell r="D48">
            <v>7.68</v>
          </cell>
          <cell r="E48" t="str">
            <v>Папки-уголки</v>
          </cell>
          <cell r="F48" t="str">
            <v>False</v>
          </cell>
          <cell r="G48">
            <v>3.1999999999999999E-5</v>
          </cell>
          <cell r="H48">
            <v>440</v>
          </cell>
          <cell r="I48">
            <v>9.1199999999999992</v>
          </cell>
        </row>
        <row r="49">
          <cell r="A49">
            <v>816357</v>
          </cell>
          <cell r="B49" t="str">
            <v>-E310/1yel</v>
          </cell>
          <cell r="C49" t="str">
            <v>Папка-уголок Бюрократ -E310/1YEL A4 пластик 0.18мм желтый</v>
          </cell>
          <cell r="D49">
            <v>7.73</v>
          </cell>
          <cell r="E49" t="str">
            <v>Папки-уголки</v>
          </cell>
          <cell r="F49" t="str">
            <v>False</v>
          </cell>
          <cell r="G49">
            <v>3.1999999999999999E-5</v>
          </cell>
          <cell r="H49">
            <v>440</v>
          </cell>
          <cell r="I49">
            <v>9.1199999999999992</v>
          </cell>
        </row>
        <row r="50">
          <cell r="A50">
            <v>816356</v>
          </cell>
          <cell r="B50" t="str">
            <v>-E310/1red</v>
          </cell>
          <cell r="C50" t="str">
            <v>Папка-уголок Бюрократ -E310/1RED A4 пластик 0.18мм красный</v>
          </cell>
          <cell r="D50">
            <v>7.95</v>
          </cell>
          <cell r="E50" t="str">
            <v>Папки-уголки</v>
          </cell>
          <cell r="F50" t="str">
            <v>False</v>
          </cell>
          <cell r="G50">
            <v>3.1999999999999999E-5</v>
          </cell>
          <cell r="H50">
            <v>440</v>
          </cell>
          <cell r="I50">
            <v>9.1199999999999992</v>
          </cell>
        </row>
        <row r="51">
          <cell r="A51">
            <v>346220</v>
          </cell>
          <cell r="B51" t="e">
            <v>#NAME?</v>
          </cell>
          <cell r="C51" t="str">
            <v>Папка-скоросшиватель Бюрократ Люкс -PSL20BLUE A4 прозрач.верх.лист пластик синий 0.14/0.18</v>
          </cell>
          <cell r="D51">
            <v>10</v>
          </cell>
          <cell r="E51" t="str">
            <v>Папки-скоросшиватели</v>
          </cell>
          <cell r="F51" t="str">
            <v>False</v>
          </cell>
          <cell r="G51">
            <v>7.2999999999999999E-5</v>
          </cell>
          <cell r="H51">
            <v>200</v>
          </cell>
          <cell r="I51">
            <v>11.12</v>
          </cell>
        </row>
        <row r="52">
          <cell r="A52">
            <v>816310</v>
          </cell>
          <cell r="B52" t="e">
            <v>#NAME?</v>
          </cell>
          <cell r="C52" t="str">
            <v>Папка-скоросшиватель Бюрократ -PS20YEL A4 прозрач.верх.лист пластик желтый 0.12/0.16</v>
          </cell>
          <cell r="D52">
            <v>8.02</v>
          </cell>
          <cell r="E52" t="str">
            <v>Папки-скоросшиватели</v>
          </cell>
          <cell r="F52" t="str">
            <v>False</v>
          </cell>
          <cell r="G52">
            <v>7.2999999999999999E-5</v>
          </cell>
          <cell r="H52">
            <v>200</v>
          </cell>
          <cell r="I52">
            <v>9.6300000000000008</v>
          </cell>
        </row>
        <row r="53">
          <cell r="A53">
            <v>817135</v>
          </cell>
          <cell r="B53" t="str">
            <v>-013BB</v>
          </cell>
          <cell r="C53" t="str">
            <v>Папка-вкладыш Бюрократ Премиум -013BB глянцевые А4+ 30мкм (упак.:25шт)</v>
          </cell>
          <cell r="D53">
            <v>48.63</v>
          </cell>
          <cell r="E53" t="str">
            <v>Файлы</v>
          </cell>
          <cell r="F53" t="str">
            <v>False</v>
          </cell>
          <cell r="G53">
            <v>1.92E-4</v>
          </cell>
          <cell r="H53">
            <v>120</v>
          </cell>
          <cell r="I53">
            <v>57.34</v>
          </cell>
        </row>
        <row r="54">
          <cell r="A54">
            <v>1460726</v>
          </cell>
          <cell r="B54" t="str">
            <v>-013BTEN17</v>
          </cell>
          <cell r="C54" t="str">
            <v>Папка-вкладыш Бюрократ -013BTEN17 глянцевые А4+ (упак.:100шт)</v>
          </cell>
          <cell r="D54">
            <v>78.3</v>
          </cell>
          <cell r="E54" t="str">
            <v>Файлы</v>
          </cell>
          <cell r="F54" t="str">
            <v>False</v>
          </cell>
          <cell r="G54">
            <v>4.44E-4</v>
          </cell>
          <cell r="H54">
            <v>40</v>
          </cell>
          <cell r="I54">
            <v>91.62</v>
          </cell>
        </row>
        <row r="55">
          <cell r="A55">
            <v>1481831</v>
          </cell>
          <cell r="B55" t="str">
            <v>DNEBPM5ALETTBL</v>
          </cell>
          <cell r="C55" t="str">
            <v>Папка на молнии ZIP Бюрократ Double Neon DNEBPM5ALETTBL A5 полипропилен 0.15мм салатовый цвет молнии</v>
          </cell>
          <cell r="D55">
            <v>14.83</v>
          </cell>
          <cell r="E55" t="str">
            <v>Папки на молнии</v>
          </cell>
          <cell r="F55" t="str">
            <v>False</v>
          </cell>
          <cell r="G55">
            <v>5.8999999999999998E-5</v>
          </cell>
          <cell r="H55">
            <v>360</v>
          </cell>
          <cell r="I55">
            <v>16.97</v>
          </cell>
        </row>
        <row r="56">
          <cell r="A56">
            <v>402885</v>
          </cell>
          <cell r="B56" t="e">
            <v>#NAME?</v>
          </cell>
          <cell r="C56" t="str">
            <v>Папка на резинке Бюрократ -PRA3BLUЕ A3 пластик 0.7мм синий вмест.:400лист.</v>
          </cell>
          <cell r="D56">
            <v>35.549999999999997</v>
          </cell>
          <cell r="E56" t="str">
            <v>Папки на резинке</v>
          </cell>
          <cell r="F56" t="str">
            <v>False</v>
          </cell>
          <cell r="G56">
            <v>1.0009999999999999E-3</v>
          </cell>
          <cell r="H56">
            <v>25</v>
          </cell>
          <cell r="I56">
            <v>77.06</v>
          </cell>
        </row>
        <row r="57">
          <cell r="A57">
            <v>816302</v>
          </cell>
          <cell r="B57" t="e">
            <v>#NAME?</v>
          </cell>
          <cell r="C57" t="str">
            <v>Папка-скоросшиватель Бюрократ -PS20OR A4 прозрач.верх.лист пластик оранжевый 0.12/0.16</v>
          </cell>
          <cell r="D57">
            <v>8.0500000000000007</v>
          </cell>
          <cell r="E57" t="str">
            <v>Папки-скоросшиватели</v>
          </cell>
          <cell r="F57" t="str">
            <v>False</v>
          </cell>
          <cell r="G57">
            <v>8.6000000000000003E-5</v>
          </cell>
          <cell r="H57">
            <v>200</v>
          </cell>
          <cell r="I57">
            <v>9.6300000000000008</v>
          </cell>
        </row>
        <row r="58">
          <cell r="A58">
            <v>817160</v>
          </cell>
          <cell r="B58" t="str">
            <v>-060GSLux</v>
          </cell>
          <cell r="C58" t="str">
            <v>Папка-вкладыш Бюрократ СуперЛюкс -060GSLUX глянцевые А4+ 60мкм (упак.:100шт)</v>
          </cell>
          <cell r="D58">
            <v>256.31</v>
          </cell>
          <cell r="E58" t="str">
            <v>Файлы</v>
          </cell>
          <cell r="F58" t="str">
            <v>False</v>
          </cell>
          <cell r="G58">
            <v>1.49E-3</v>
          </cell>
          <cell r="H58">
            <v>13</v>
          </cell>
          <cell r="I58">
            <v>300.76</v>
          </cell>
        </row>
        <row r="59">
          <cell r="A59">
            <v>2020172</v>
          </cell>
          <cell r="B59">
            <v>768894</v>
          </cell>
          <cell r="C59" t="str">
            <v>Обложка Silwerhof 768894 для тетр/днев. (набор 10шт) ПП 40мкм глад. прозр. 210x345мм</v>
          </cell>
          <cell r="D59">
            <v>19.97</v>
          </cell>
          <cell r="E59" t="str">
            <v>Обложки</v>
          </cell>
          <cell r="F59" t="str">
            <v>False</v>
          </cell>
          <cell r="G59">
            <v>1.4100000000000001E-4</v>
          </cell>
          <cell r="H59">
            <v>140</v>
          </cell>
          <cell r="I59">
            <v>28</v>
          </cell>
        </row>
        <row r="60">
          <cell r="A60">
            <v>816869</v>
          </cell>
          <cell r="B60" t="e">
            <v>#NAME?</v>
          </cell>
          <cell r="C60" t="str">
            <v>Папка с метал.пруж.скоросш. Бюрократ -PZ07PBLUE A4 пластик 0.7мм внут.и торц.карм синий</v>
          </cell>
          <cell r="D60">
            <v>44.62</v>
          </cell>
          <cell r="E60" t="str">
            <v>Папки с зажимами</v>
          </cell>
          <cell r="F60" t="str">
            <v>False</v>
          </cell>
          <cell r="G60">
            <v>7.5699999999999997E-4</v>
          </cell>
          <cell r="H60">
            <v>150</v>
          </cell>
          <cell r="I60">
            <v>64.34</v>
          </cell>
        </row>
        <row r="61">
          <cell r="A61">
            <v>1496678</v>
          </cell>
          <cell r="B61" t="e">
            <v>#NAME?</v>
          </cell>
          <cell r="C61" t="str">
            <v>Папка на резинке Buro -PRB04BLACK A4 пластик кор.15мм 0.5мм черный</v>
          </cell>
          <cell r="D61">
            <v>22.25</v>
          </cell>
          <cell r="E61" t="str">
            <v>Папки на резинке</v>
          </cell>
          <cell r="F61" t="str">
            <v>True</v>
          </cell>
          <cell r="G61">
            <v>2.6800000000000001E-4</v>
          </cell>
          <cell r="H61">
            <v>80</v>
          </cell>
          <cell r="I61">
            <v>28.28</v>
          </cell>
        </row>
        <row r="62">
          <cell r="A62">
            <v>1843681</v>
          </cell>
          <cell r="B62">
            <v>382177</v>
          </cell>
          <cell r="C62" t="str">
            <v>Обложка Silwerhof 382177 Монстрики для учеб. с липк.сл. (набор 10шт) ПП 70мкм глад. прозр. 300х470мм</v>
          </cell>
          <cell r="D62">
            <v>59.73</v>
          </cell>
          <cell r="E62" t="str">
            <v>Обложки</v>
          </cell>
          <cell r="F62" t="str">
            <v>False</v>
          </cell>
          <cell r="G62">
            <v>2.05E-4</v>
          </cell>
          <cell r="H62">
            <v>100</v>
          </cell>
          <cell r="I62">
            <v>88.2</v>
          </cell>
        </row>
        <row r="63">
          <cell r="A63">
            <v>816316</v>
          </cell>
          <cell r="B63" t="e">
            <v>#NAME?</v>
          </cell>
          <cell r="C63" t="str">
            <v>Папка-скоросшиватель Бюрократ -PS-K20RED A4 прозрач.верх.лист карм.на лиц.стор. пластик красный 0.12</v>
          </cell>
          <cell r="D63">
            <v>12.87</v>
          </cell>
          <cell r="E63" t="str">
            <v>Папки-скоросшиватели</v>
          </cell>
          <cell r="F63" t="str">
            <v>False</v>
          </cell>
          <cell r="G63">
            <v>6.8999999999999997E-5</v>
          </cell>
          <cell r="H63">
            <v>200</v>
          </cell>
          <cell r="I63">
            <v>15.52</v>
          </cell>
        </row>
        <row r="64">
          <cell r="A64">
            <v>1161904</v>
          </cell>
          <cell r="B64" t="str">
            <v>013BB10</v>
          </cell>
          <cell r="C64" t="str">
            <v>Папка-вкладыш Бюрократ Стандарт 013BB10 глянцевые А4+ 30мкм (упак.:10шт)</v>
          </cell>
          <cell r="D64">
            <v>20.29</v>
          </cell>
          <cell r="E64" t="str">
            <v>Файлы</v>
          </cell>
          <cell r="F64" t="str">
            <v>False</v>
          </cell>
          <cell r="G64">
            <v>9.2E-5</v>
          </cell>
          <cell r="H64">
            <v>240</v>
          </cell>
          <cell r="I64">
            <v>26.13</v>
          </cell>
        </row>
        <row r="65">
          <cell r="A65">
            <v>1875417</v>
          </cell>
          <cell r="B65" t="e">
            <v>#NAME?</v>
          </cell>
          <cell r="C65" t="str">
            <v>Конверт на кнопке Buro -PK120BU/GRN A4 пластик 0.12мм зеленый кнопка зеленая</v>
          </cell>
          <cell r="D65">
            <v>11.11</v>
          </cell>
          <cell r="E65" t="str">
            <v>Папки на кнопке</v>
          </cell>
          <cell r="F65" t="str">
            <v>True</v>
          </cell>
          <cell r="G65">
            <v>3.1E-4</v>
          </cell>
          <cell r="H65">
            <v>160</v>
          </cell>
          <cell r="I65">
            <v>13.92</v>
          </cell>
        </row>
        <row r="66">
          <cell r="A66">
            <v>816636</v>
          </cell>
          <cell r="B66" t="e">
            <v>#NAME?</v>
          </cell>
          <cell r="C66" t="str">
            <v>Конверт на кнопке Бюрократ -PK803ANGRN A4 непрозрачный пластик 0.18мм зеленый кнопка зеленая</v>
          </cell>
          <cell r="D66">
            <v>15.16</v>
          </cell>
          <cell r="E66" t="str">
            <v>Папки на кнопке</v>
          </cell>
          <cell r="F66" t="str">
            <v>False</v>
          </cell>
          <cell r="G66">
            <v>3.39E-4</v>
          </cell>
          <cell r="H66">
            <v>160</v>
          </cell>
          <cell r="I66">
            <v>18.760000000000002</v>
          </cell>
        </row>
        <row r="67">
          <cell r="A67">
            <v>817172</v>
          </cell>
          <cell r="B67" t="str">
            <v>-100GSLux</v>
          </cell>
          <cell r="C67" t="str">
            <v>Папка-вкладыш Бюрократ СуперЛюкс -100GSLUX глянцевые А4+ 100мкм (упак.:100шт)</v>
          </cell>
          <cell r="D67">
            <v>408.08</v>
          </cell>
          <cell r="E67" t="str">
            <v>Файлы</v>
          </cell>
          <cell r="F67" t="str">
            <v>False</v>
          </cell>
          <cell r="G67">
            <v>2.4450000000000001E-3</v>
          </cell>
          <cell r="H67">
            <v>8</v>
          </cell>
          <cell r="I67">
            <v>457.19</v>
          </cell>
        </row>
        <row r="68">
          <cell r="A68">
            <v>817130</v>
          </cell>
          <cell r="B68" t="str">
            <v>-013A5</v>
          </cell>
          <cell r="C68" t="str">
            <v>Папка-вкладыш Бюрократ Премиум -013A5 глянцевые А5 30мкм (упак.:100шт)</v>
          </cell>
          <cell r="D68">
            <v>113.58</v>
          </cell>
          <cell r="E68" t="str">
            <v>Файлы</v>
          </cell>
          <cell r="F68" t="str">
            <v>False</v>
          </cell>
          <cell r="G68">
            <v>4.95E-4</v>
          </cell>
          <cell r="H68">
            <v>20</v>
          </cell>
          <cell r="I68">
            <v>135.04</v>
          </cell>
        </row>
        <row r="69">
          <cell r="A69">
            <v>816307</v>
          </cell>
          <cell r="B69" t="e">
            <v>#NAME?</v>
          </cell>
          <cell r="C69" t="str">
            <v>Папка-скоросшиватель Бюрократ -PS20TURG A4 прозрач.верх.лист пластик бирюзовый 0.12/0.16</v>
          </cell>
          <cell r="D69">
            <v>7.96</v>
          </cell>
          <cell r="E69" t="str">
            <v>Папки-скоросшиватели</v>
          </cell>
          <cell r="F69" t="str">
            <v>False</v>
          </cell>
          <cell r="G69">
            <v>6.8999999999999997E-5</v>
          </cell>
          <cell r="H69">
            <v>200</v>
          </cell>
          <cell r="I69">
            <v>9.6300000000000008</v>
          </cell>
        </row>
        <row r="70">
          <cell r="A70">
            <v>816293</v>
          </cell>
          <cell r="B70" t="e">
            <v>#NAME?</v>
          </cell>
          <cell r="C70" t="str">
            <v>Папка-скоросшиватель Бюрократ -PS20AZURE A4 прозрач.верх.лист пластик голубой 0.12/0.16</v>
          </cell>
          <cell r="D70">
            <v>8.02</v>
          </cell>
          <cell r="E70" t="str">
            <v>Папки-скоросшиватели</v>
          </cell>
          <cell r="F70" t="str">
            <v>False</v>
          </cell>
          <cell r="G70">
            <v>8.8999999999999995E-5</v>
          </cell>
          <cell r="H70">
            <v>200</v>
          </cell>
          <cell r="I70">
            <v>9.6300000000000008</v>
          </cell>
        </row>
        <row r="71">
          <cell r="A71">
            <v>816635</v>
          </cell>
          <cell r="B71" t="e">
            <v>#NAME?</v>
          </cell>
          <cell r="C71" t="str">
            <v>Конверт на кнопке Бюрократ -PK803ANBLU A4 непрозрачный пластик 0.18мм синий кнопка голубая</v>
          </cell>
          <cell r="D71">
            <v>15.27</v>
          </cell>
          <cell r="E71" t="str">
            <v>Папки на кнопке</v>
          </cell>
          <cell r="F71" t="str">
            <v>False</v>
          </cell>
          <cell r="G71">
            <v>2.1699999999999999E-4</v>
          </cell>
          <cell r="H71">
            <v>160</v>
          </cell>
          <cell r="I71">
            <v>18.760000000000002</v>
          </cell>
        </row>
        <row r="72">
          <cell r="A72">
            <v>1875418</v>
          </cell>
          <cell r="B72" t="e">
            <v>#NAME?</v>
          </cell>
          <cell r="C72" t="str">
            <v>Конверт на кнопке Buro -PK120BU/RED A4 пластик 0.12мм красный кнопка красная</v>
          </cell>
          <cell r="D72">
            <v>10.93</v>
          </cell>
          <cell r="E72" t="str">
            <v>Папки на кнопке</v>
          </cell>
          <cell r="F72" t="str">
            <v>True</v>
          </cell>
          <cell r="G72">
            <v>3.28E-4</v>
          </cell>
          <cell r="H72">
            <v>160</v>
          </cell>
          <cell r="I72">
            <v>13.92</v>
          </cell>
        </row>
        <row r="73">
          <cell r="A73">
            <v>998176</v>
          </cell>
          <cell r="B73" t="e">
            <v>#NAME?</v>
          </cell>
          <cell r="C73" t="str">
            <v>Папка-скоросшиватель Бюрократ Economy -PSE20YEL A4 прозрач.верх.лист пластик желтый</v>
          </cell>
          <cell r="D73">
            <v>6.4</v>
          </cell>
          <cell r="E73" t="str">
            <v>Папки-скоросшиватели</v>
          </cell>
          <cell r="F73" t="str">
            <v>False</v>
          </cell>
          <cell r="G73">
            <v>5.1E-5</v>
          </cell>
          <cell r="H73">
            <v>300</v>
          </cell>
          <cell r="I73">
            <v>7.67</v>
          </cell>
        </row>
        <row r="74">
          <cell r="A74">
            <v>1496700</v>
          </cell>
          <cell r="B74" t="e">
            <v>#NAME?</v>
          </cell>
          <cell r="C74" t="str">
            <v>Папка с метал.пруж.скоросш. Buro -ECB04PBLUE A4 пластик 0.5мм синий</v>
          </cell>
          <cell r="D74">
            <v>33.22</v>
          </cell>
          <cell r="E74" t="str">
            <v>Папки с зажимами</v>
          </cell>
          <cell r="F74" t="str">
            <v>True</v>
          </cell>
          <cell r="G74">
            <v>7.7300000000000003E-4</v>
          </cell>
          <cell r="H74">
            <v>30</v>
          </cell>
          <cell r="I74">
            <v>41.13</v>
          </cell>
        </row>
        <row r="75">
          <cell r="A75">
            <v>816327</v>
          </cell>
          <cell r="B75" t="e">
            <v>#NAME?</v>
          </cell>
          <cell r="C75" t="str">
            <v>Папка-скоросшиватель Бюрократ -PS-V20GRN A4 прозрач.верх.лист карм.для визит. пластик зеленый 0.12/0</v>
          </cell>
          <cell r="D75">
            <v>12.81</v>
          </cell>
          <cell r="E75" t="str">
            <v>Папки-скоросшиватели</v>
          </cell>
          <cell r="F75" t="str">
            <v>False</v>
          </cell>
          <cell r="G75">
            <v>7.3999999999999996E-5</v>
          </cell>
          <cell r="H75">
            <v>200</v>
          </cell>
          <cell r="I75">
            <v>15.44</v>
          </cell>
        </row>
        <row r="76">
          <cell r="A76">
            <v>817145</v>
          </cell>
          <cell r="B76" t="str">
            <v>-013BT2</v>
          </cell>
          <cell r="C76" t="str">
            <v>Папка-вкладыш Бюрократ Стандарт -013BT2 глянцевые А4+ 25мкм (упак.:100шт)</v>
          </cell>
          <cell r="D76">
            <v>94.8</v>
          </cell>
          <cell r="E76" t="str">
            <v>Файлы</v>
          </cell>
          <cell r="F76" t="str">
            <v>False</v>
          </cell>
          <cell r="G76">
            <v>5.3600000000000002E-4</v>
          </cell>
          <cell r="H76">
            <v>40</v>
          </cell>
          <cell r="I76">
            <v>110.95</v>
          </cell>
        </row>
        <row r="77">
          <cell r="A77">
            <v>816871</v>
          </cell>
          <cell r="B77" t="e">
            <v>#NAME?</v>
          </cell>
          <cell r="C77" t="str">
            <v>Папка с метал.пруж.скоросш. Бюрократ -PZ07PGREY A4 пластик 0.7мм внут.и торц.карм серый</v>
          </cell>
          <cell r="D77">
            <v>43.18</v>
          </cell>
          <cell r="E77" t="str">
            <v>Папки с зажимами</v>
          </cell>
          <cell r="F77" t="str">
            <v>False</v>
          </cell>
          <cell r="G77">
            <v>7.0500000000000001E-4</v>
          </cell>
          <cell r="H77">
            <v>150</v>
          </cell>
          <cell r="I77">
            <v>64.34</v>
          </cell>
        </row>
        <row r="78">
          <cell r="A78">
            <v>1875355</v>
          </cell>
          <cell r="B78" t="e">
            <v>#NAME?</v>
          </cell>
          <cell r="C78" t="str">
            <v>Папка-скоросшиватель Buro -PSE20BU/BLUE A4 прозрач.верх.лист пластик синий 0.11/0.13</v>
          </cell>
          <cell r="D78">
            <v>6.07</v>
          </cell>
          <cell r="E78" t="str">
            <v>Папки-скоросшиватели</v>
          </cell>
          <cell r="F78" t="str">
            <v>True</v>
          </cell>
          <cell r="G78">
            <v>4.1999999999999998E-5</v>
          </cell>
          <cell r="H78">
            <v>300</v>
          </cell>
          <cell r="I78">
            <v>7.71</v>
          </cell>
        </row>
        <row r="79">
          <cell r="A79">
            <v>817131</v>
          </cell>
          <cell r="B79" t="str">
            <v>-013A5T</v>
          </cell>
          <cell r="C79" t="str">
            <v>Папка-вкладыш Бюрократ Премиум -013A5T тисненые А5 40мкм (упак.:100шт)</v>
          </cell>
          <cell r="D79">
            <v>117.22</v>
          </cell>
          <cell r="E79" t="str">
            <v>Файлы</v>
          </cell>
          <cell r="F79" t="str">
            <v>False</v>
          </cell>
          <cell r="G79">
            <v>6.6100000000000002E-4</v>
          </cell>
          <cell r="H79">
            <v>14</v>
          </cell>
          <cell r="I79">
            <v>142.22</v>
          </cell>
        </row>
        <row r="80">
          <cell r="A80">
            <v>1496703</v>
          </cell>
          <cell r="B80" t="e">
            <v>#NAME?</v>
          </cell>
          <cell r="C80" t="str">
            <v>Папка с метал.пруж.скоросш. Buro -ECB04PGREEN A4 пластик 0.5мм зеленый</v>
          </cell>
          <cell r="D80">
            <v>32.43</v>
          </cell>
          <cell r="E80" t="str">
            <v>Папки с зажимами</v>
          </cell>
          <cell r="F80" t="str">
            <v>True</v>
          </cell>
          <cell r="G80">
            <v>6.9300000000000004E-4</v>
          </cell>
          <cell r="H80">
            <v>30</v>
          </cell>
          <cell r="I80">
            <v>41.13</v>
          </cell>
        </row>
        <row r="81">
          <cell r="A81">
            <v>1496705</v>
          </cell>
          <cell r="B81" t="e">
            <v>#NAME?</v>
          </cell>
          <cell r="C81" t="str">
            <v>Папка с метал.пруж.скоросш. Buro -ECB04PRED A4 пластик 0.5мм красный</v>
          </cell>
          <cell r="D81">
            <v>32.39</v>
          </cell>
          <cell r="E81" t="str">
            <v>Папки с зажимами</v>
          </cell>
          <cell r="F81" t="str">
            <v>True</v>
          </cell>
          <cell r="G81">
            <v>7.0200000000000004E-4</v>
          </cell>
          <cell r="H81">
            <v>30</v>
          </cell>
          <cell r="I81">
            <v>41.13</v>
          </cell>
        </row>
        <row r="82">
          <cell r="A82">
            <v>816385</v>
          </cell>
          <cell r="B82" t="str">
            <v>-EE310/1yel</v>
          </cell>
          <cell r="C82" t="str">
            <v>Папка-уголок Бюрократ -EE310/1YEL A4 пластик 0.15мм желтый</v>
          </cell>
          <cell r="D82">
            <v>6.45</v>
          </cell>
          <cell r="E82" t="str">
            <v>Папки-уголки</v>
          </cell>
          <cell r="F82" t="str">
            <v>False</v>
          </cell>
          <cell r="G82">
            <v>2.9E-5</v>
          </cell>
          <cell r="H82">
            <v>500</v>
          </cell>
          <cell r="I82">
            <v>8.1300000000000008</v>
          </cell>
        </row>
        <row r="83">
          <cell r="A83">
            <v>1875407</v>
          </cell>
          <cell r="B83" t="e">
            <v>#NAME?</v>
          </cell>
          <cell r="C83" t="str">
            <v>Папка-уголок Buro -E120BU/RED тисненый A4 пластик 0.12мм красный</v>
          </cell>
          <cell r="D83">
            <v>5.16</v>
          </cell>
          <cell r="E83" t="str">
            <v>Папки-уголки</v>
          </cell>
          <cell r="F83" t="str">
            <v>True</v>
          </cell>
          <cell r="G83">
            <v>1.9000000000000001E-5</v>
          </cell>
          <cell r="H83">
            <v>760</v>
          </cell>
          <cell r="I83">
            <v>6.23</v>
          </cell>
        </row>
        <row r="84">
          <cell r="A84">
            <v>816631</v>
          </cell>
          <cell r="B84" t="e">
            <v>#NAME?</v>
          </cell>
          <cell r="C84" t="str">
            <v>Конверт на кнопке Бюрократ -PK803ABLU A4 пластик 0.18мм синий кнопка голубая</v>
          </cell>
          <cell r="D84">
            <v>15.23</v>
          </cell>
          <cell r="E84" t="str">
            <v>Папки на кнопке</v>
          </cell>
          <cell r="F84" t="str">
            <v>False</v>
          </cell>
          <cell r="G84">
            <v>3.2200000000000002E-4</v>
          </cell>
          <cell r="H84">
            <v>160</v>
          </cell>
          <cell r="I84">
            <v>18.86</v>
          </cell>
        </row>
        <row r="85">
          <cell r="A85">
            <v>1496698</v>
          </cell>
          <cell r="B85" t="e">
            <v>#NAME?</v>
          </cell>
          <cell r="C85" t="str">
            <v>Папка с метал.пруж.скоросш. Buro -ECB04PBLACK A4 пластик 0.5мм черный</v>
          </cell>
          <cell r="D85">
            <v>33.1</v>
          </cell>
          <cell r="E85" t="str">
            <v>Папки с зажимами</v>
          </cell>
          <cell r="F85" t="str">
            <v>True</v>
          </cell>
          <cell r="G85">
            <v>6.9499999999999998E-4</v>
          </cell>
          <cell r="H85">
            <v>30</v>
          </cell>
          <cell r="I85">
            <v>41.13</v>
          </cell>
        </row>
        <row r="86">
          <cell r="A86">
            <v>1014866</v>
          </cell>
          <cell r="B86" t="str">
            <v>GEM40AZURE</v>
          </cell>
          <cell r="C86" t="str">
            <v>Папка с 40 прозр.вклад. Бюрократ Gems GEM40AZURE A4 пластик 0.7мм торц.карм с бум. встав голубой топ</v>
          </cell>
          <cell r="D86">
            <v>97.39</v>
          </cell>
          <cell r="E86" t="str">
            <v>Папки с прозрачными вкладышами</v>
          </cell>
          <cell r="F86" t="str">
            <v>False</v>
          </cell>
          <cell r="G86">
            <v>2.1210000000000001E-3</v>
          </cell>
          <cell r="H86">
            <v>10</v>
          </cell>
          <cell r="I86">
            <v>125.68</v>
          </cell>
        </row>
        <row r="87">
          <cell r="A87">
            <v>816358</v>
          </cell>
          <cell r="B87" t="str">
            <v>-E310N/1blu</v>
          </cell>
          <cell r="C87" t="str">
            <v>Папка-уголок Бюрократ -E310N/1BLU непрозрачный A4 пластик 0.18мм синий</v>
          </cell>
          <cell r="D87">
            <v>8.94</v>
          </cell>
          <cell r="E87" t="str">
            <v>Папки-уголки</v>
          </cell>
          <cell r="F87" t="str">
            <v>False</v>
          </cell>
          <cell r="G87">
            <v>3.1999999999999999E-5</v>
          </cell>
          <cell r="H87">
            <v>440</v>
          </cell>
          <cell r="I87">
            <v>10.14</v>
          </cell>
        </row>
        <row r="88">
          <cell r="A88">
            <v>1481837</v>
          </cell>
          <cell r="B88" t="str">
            <v>DNEBPM5AORBL</v>
          </cell>
          <cell r="C88" t="str">
            <v>Папка на молнии ZIP Бюрократ Double Neon DNEBPM5AORBL A5 полипропилен 0.15мм оранжевый цвет молнии ч</v>
          </cell>
          <cell r="D88">
            <v>14.63</v>
          </cell>
          <cell r="E88" t="str">
            <v>Папки на молнии</v>
          </cell>
          <cell r="F88" t="str">
            <v>False</v>
          </cell>
          <cell r="G88">
            <v>5.8999999999999998E-5</v>
          </cell>
          <cell r="H88">
            <v>360</v>
          </cell>
          <cell r="I88">
            <v>16.97</v>
          </cell>
        </row>
        <row r="89">
          <cell r="A89">
            <v>816359</v>
          </cell>
          <cell r="B89" t="str">
            <v>-E310N/1gr</v>
          </cell>
          <cell r="C89" t="str">
            <v>Папка-уголок Бюрократ -E310N/1GR непрозрачный A4 пластик 0.18мм зеленый</v>
          </cell>
          <cell r="D89">
            <v>9.06</v>
          </cell>
          <cell r="E89" t="str">
            <v>Папки-уголки</v>
          </cell>
          <cell r="F89" t="str">
            <v>False</v>
          </cell>
          <cell r="G89">
            <v>3.3000000000000003E-5</v>
          </cell>
          <cell r="H89">
            <v>440</v>
          </cell>
          <cell r="I89">
            <v>10.14</v>
          </cell>
        </row>
        <row r="90">
          <cell r="A90">
            <v>1496934</v>
          </cell>
          <cell r="B90" t="str">
            <v>013BURO40</v>
          </cell>
          <cell r="C90" t="str">
            <v>Папка-вкладыш Buro тисненые А4+ 40мкм (упак.:100шт)</v>
          </cell>
          <cell r="D90">
            <v>130.47</v>
          </cell>
          <cell r="E90" t="str">
            <v>Файлы</v>
          </cell>
          <cell r="F90" t="str">
            <v>True</v>
          </cell>
          <cell r="G90">
            <v>5.3200000000000003E-4</v>
          </cell>
          <cell r="H90">
            <v>33</v>
          </cell>
          <cell r="I90">
            <v>147.88</v>
          </cell>
        </row>
        <row r="91">
          <cell r="A91">
            <v>1874892</v>
          </cell>
          <cell r="B91" t="str">
            <v>013BURO60G100</v>
          </cell>
          <cell r="C91" t="str">
            <v>Папка-вкладыш Buro 013BURO60G100 глянцевые А4+ 60мкм (упак.:100шт)</v>
          </cell>
          <cell r="D91">
            <v>202.69</v>
          </cell>
          <cell r="E91" t="str">
            <v>Файлы</v>
          </cell>
          <cell r="F91" t="str">
            <v>True</v>
          </cell>
          <cell r="G91">
            <v>1.088E-3</v>
          </cell>
          <cell r="H91">
            <v>16</v>
          </cell>
          <cell r="I91">
            <v>235.3</v>
          </cell>
        </row>
        <row r="92">
          <cell r="A92">
            <v>1009852</v>
          </cell>
          <cell r="B92" t="str">
            <v>013AV3</v>
          </cell>
          <cell r="C92" t="str">
            <v>Папка-вкладыш Бюрократ Премиум 013AV3 глянцевые A3 вертикальный 30мкм (упак.:50шт)</v>
          </cell>
          <cell r="D92">
            <v>168.33</v>
          </cell>
          <cell r="E92" t="str">
            <v>Файлы</v>
          </cell>
          <cell r="F92" t="str">
            <v>False</v>
          </cell>
          <cell r="G92">
            <v>8.43E-4</v>
          </cell>
          <cell r="H92">
            <v>30</v>
          </cell>
          <cell r="I92">
            <v>192.6</v>
          </cell>
        </row>
        <row r="93">
          <cell r="A93">
            <v>1496401</v>
          </cell>
          <cell r="B93" t="str">
            <v>-ECB413/2RBLUE</v>
          </cell>
          <cell r="C93" t="str">
            <v>Папка на 2-х кольцах Buro -ECB413/2RBLUE A4 пластик 0.5мм синий</v>
          </cell>
          <cell r="D93">
            <v>31.76</v>
          </cell>
          <cell r="E93" t="str">
            <v>Папки на 2-х кольцах</v>
          </cell>
          <cell r="F93" t="str">
            <v>True</v>
          </cell>
          <cell r="G93">
            <v>5.3499999999999999E-4</v>
          </cell>
          <cell r="H93">
            <v>40</v>
          </cell>
          <cell r="I93">
            <v>39.26</v>
          </cell>
        </row>
        <row r="94">
          <cell r="A94">
            <v>816314</v>
          </cell>
          <cell r="B94" t="e">
            <v>#NAME?</v>
          </cell>
          <cell r="C94" t="str">
            <v>Папка-скоросшиватель Бюрократ -PS-K20BLU A4 прозрач.верх.лист карм.на лиц.стор. пластик синий 0.12/0</v>
          </cell>
          <cell r="D94">
            <v>12.85</v>
          </cell>
          <cell r="E94" t="str">
            <v>Папки-скоросшиватели</v>
          </cell>
          <cell r="F94" t="str">
            <v>False</v>
          </cell>
          <cell r="G94">
            <v>6.7999999999999999E-5</v>
          </cell>
          <cell r="H94">
            <v>200</v>
          </cell>
          <cell r="I94">
            <v>15.52</v>
          </cell>
        </row>
        <row r="95">
          <cell r="A95">
            <v>1520356</v>
          </cell>
          <cell r="B95" t="e">
            <v>#NAME?</v>
          </cell>
          <cell r="C95" t="str">
            <v>Папка на резинке Buro -PRB04GREY A4 пластик кор.15мм 0.5мм серый</v>
          </cell>
          <cell r="D95">
            <v>22.64</v>
          </cell>
          <cell r="E95" t="str">
            <v>Папки на резинке</v>
          </cell>
          <cell r="F95" t="str">
            <v>True</v>
          </cell>
          <cell r="G95">
            <v>2.8699999999999998E-4</v>
          </cell>
          <cell r="H95">
            <v>80</v>
          </cell>
          <cell r="I95">
            <v>28.28</v>
          </cell>
        </row>
        <row r="96">
          <cell r="A96">
            <v>1496682</v>
          </cell>
          <cell r="B96" t="e">
            <v>#NAME?</v>
          </cell>
          <cell r="C96" t="str">
            <v>Папка на резинке Buro -PRB04GREEN A4 пластик кор.15мм 0.5мм зеленый</v>
          </cell>
          <cell r="D96">
            <v>22.11</v>
          </cell>
          <cell r="E96" t="str">
            <v>Папки на резинке</v>
          </cell>
          <cell r="F96" t="str">
            <v>True</v>
          </cell>
          <cell r="G96">
            <v>2.9799999999999998E-4</v>
          </cell>
          <cell r="H96">
            <v>80</v>
          </cell>
          <cell r="I96">
            <v>28.28</v>
          </cell>
        </row>
        <row r="97">
          <cell r="A97">
            <v>816315</v>
          </cell>
          <cell r="B97" t="e">
            <v>#NAME?</v>
          </cell>
          <cell r="C97" t="str">
            <v>Папка-скоросшиватель Бюрократ -PS-K20GRN A4 прозрач.верх.лист карм.на лиц.стор. пластик зеленый 0.12</v>
          </cell>
          <cell r="D97">
            <v>12.78</v>
          </cell>
          <cell r="E97" t="str">
            <v>Папки-скоросшиватели</v>
          </cell>
          <cell r="F97" t="str">
            <v>False</v>
          </cell>
          <cell r="G97">
            <v>7.4999999999999993E-5</v>
          </cell>
          <cell r="H97">
            <v>200</v>
          </cell>
          <cell r="I97">
            <v>15.52</v>
          </cell>
        </row>
        <row r="98">
          <cell r="A98">
            <v>1496680</v>
          </cell>
          <cell r="B98" t="e">
            <v>#NAME?</v>
          </cell>
          <cell r="C98" t="str">
            <v>Папка на резинке Buro -PRB04BLUE A4 пластик кор.15мм 0.5мм синий</v>
          </cell>
          <cell r="D98">
            <v>22.21</v>
          </cell>
          <cell r="E98" t="str">
            <v>Папки на резинке</v>
          </cell>
          <cell r="F98" t="str">
            <v>True</v>
          </cell>
          <cell r="G98">
            <v>2.7900000000000001E-4</v>
          </cell>
          <cell r="H98">
            <v>80</v>
          </cell>
          <cell r="I98">
            <v>28.28</v>
          </cell>
        </row>
        <row r="99">
          <cell r="A99">
            <v>1496681</v>
          </cell>
          <cell r="B99" t="e">
            <v>#NAME?</v>
          </cell>
          <cell r="C99" t="str">
            <v>Папка на резинке Buro -PRB04RED A4 пластик кор.15мм 0.5мм красный</v>
          </cell>
          <cell r="D99">
            <v>22.39</v>
          </cell>
          <cell r="E99" t="str">
            <v>Папки на резинке</v>
          </cell>
          <cell r="F99" t="str">
            <v>True</v>
          </cell>
          <cell r="G99">
            <v>2.8699999999999998E-4</v>
          </cell>
          <cell r="H99">
            <v>80</v>
          </cell>
          <cell r="I99">
            <v>28.28</v>
          </cell>
        </row>
        <row r="100">
          <cell r="A100">
            <v>1216727</v>
          </cell>
          <cell r="B100" t="str">
            <v>013BGPREM</v>
          </cell>
          <cell r="C100" t="str">
            <v>Папка-вкладыш Бюрократ Премиум 013BGPREM глянцевые А4+ 40мкм (упак.:100шт)</v>
          </cell>
          <cell r="D100">
            <v>158.94</v>
          </cell>
          <cell r="E100" t="str">
            <v>Файлы</v>
          </cell>
          <cell r="F100" t="str">
            <v>False</v>
          </cell>
          <cell r="G100">
            <v>9.3800000000000003E-4</v>
          </cell>
          <cell r="H100">
            <v>20</v>
          </cell>
          <cell r="I100">
            <v>189.46</v>
          </cell>
        </row>
        <row r="101">
          <cell r="A101">
            <v>816563</v>
          </cell>
          <cell r="B101" t="str">
            <v>-0827/4R</v>
          </cell>
          <cell r="C101" t="str">
            <v>Папка на 4-х кольцах Бюрократ -0827/4R A4 пластик 0.7мм кор.27мм внутр. с вставкой ассорти</v>
          </cell>
          <cell r="D101">
            <v>62.99</v>
          </cell>
          <cell r="E101" t="str">
            <v>Папки на 4-х кольцах</v>
          </cell>
          <cell r="F101" t="str">
            <v>False</v>
          </cell>
          <cell r="G101">
            <v>1.15E-3</v>
          </cell>
          <cell r="H101">
            <v>100</v>
          </cell>
          <cell r="I101">
            <v>87.83</v>
          </cell>
        </row>
        <row r="102">
          <cell r="A102">
            <v>1496927</v>
          </cell>
          <cell r="B102" t="str">
            <v>013BURO60G</v>
          </cell>
          <cell r="C102" t="str">
            <v>Папка-вкладыш Buro глянцевые А4+ 60мкм (упак.:50шт)</v>
          </cell>
          <cell r="D102">
            <v>119.32</v>
          </cell>
          <cell r="E102" t="str">
            <v>Файлы</v>
          </cell>
          <cell r="F102" t="str">
            <v>True</v>
          </cell>
          <cell r="G102">
            <v>5.5599999999999996E-4</v>
          </cell>
          <cell r="H102">
            <v>30</v>
          </cell>
          <cell r="I102">
            <v>136.29</v>
          </cell>
        </row>
        <row r="103">
          <cell r="A103">
            <v>816872</v>
          </cell>
          <cell r="B103" t="e">
            <v>#NAME?</v>
          </cell>
          <cell r="C103" t="str">
            <v>Папка с метал.пруж.скоросш. Бюрократ -PZ07PRED A4 пластик 0.7мм внут.и торц.карм красный</v>
          </cell>
          <cell r="D103">
            <v>43.03</v>
          </cell>
          <cell r="E103" t="str">
            <v>Папки с зажимами</v>
          </cell>
          <cell r="F103" t="str">
            <v>False</v>
          </cell>
          <cell r="G103">
            <v>7.6900000000000004E-4</v>
          </cell>
          <cell r="H103">
            <v>150</v>
          </cell>
          <cell r="I103">
            <v>64.34</v>
          </cell>
        </row>
        <row r="104">
          <cell r="A104">
            <v>816779</v>
          </cell>
          <cell r="B104" t="e">
            <v>#NAME?</v>
          </cell>
          <cell r="C104" t="str">
            <v>Папка на резинке Бюрократ -PR05BLU A4 пластик кор.30мм 0.5мм синий</v>
          </cell>
          <cell r="D104">
            <v>24.98</v>
          </cell>
          <cell r="E104" t="str">
            <v>Папки на резинке</v>
          </cell>
          <cell r="F104" t="str">
            <v>False</v>
          </cell>
          <cell r="G104">
            <v>3.68E-4</v>
          </cell>
          <cell r="H104">
            <v>60</v>
          </cell>
          <cell r="I104">
            <v>36.869999999999997</v>
          </cell>
        </row>
        <row r="105">
          <cell r="A105">
            <v>816640</v>
          </cell>
          <cell r="B105" t="e">
            <v>#NAME?</v>
          </cell>
          <cell r="C105" t="str">
            <v>Конверт на кнопке Бюрократ -PK803ANYEL A4 непрозрачный пластик 0.18мм желтый кнопка желтая</v>
          </cell>
          <cell r="D105">
            <v>15.16</v>
          </cell>
          <cell r="E105" t="str">
            <v>Папки на кнопке</v>
          </cell>
          <cell r="F105" t="str">
            <v>False</v>
          </cell>
          <cell r="G105">
            <v>3.39E-4</v>
          </cell>
          <cell r="H105">
            <v>160</v>
          </cell>
          <cell r="I105">
            <v>18.760000000000002</v>
          </cell>
        </row>
        <row r="106">
          <cell r="A106">
            <v>2015303</v>
          </cell>
          <cell r="B106">
            <v>0</v>
          </cell>
          <cell r="C106" t="str">
            <v>Папка на молнии ZIP Silwerhof Oil A5+ ПВХ 0.25мм</v>
          </cell>
          <cell r="D106">
            <v>43.65</v>
          </cell>
          <cell r="E106" t="str">
            <v>Папки на молнии</v>
          </cell>
          <cell r="F106" t="str">
            <v>False</v>
          </cell>
          <cell r="G106">
            <v>7.2999999999999999E-5</v>
          </cell>
          <cell r="H106">
            <v>250</v>
          </cell>
          <cell r="I106">
            <v>50.52</v>
          </cell>
        </row>
        <row r="107">
          <cell r="A107">
            <v>816931</v>
          </cell>
          <cell r="B107" t="e">
            <v>#NAME?</v>
          </cell>
          <cell r="C107" t="str">
            <v>Папка с 20 прозр.вклад. Бюрократ -BPV20BLUE A4 пластик 0.6мм торц.карм с бум. встав синий</v>
          </cell>
          <cell r="D107">
            <v>43.63</v>
          </cell>
          <cell r="E107" t="str">
            <v>Папки с прозрачными вкладышами</v>
          </cell>
          <cell r="F107" t="str">
            <v>False</v>
          </cell>
          <cell r="G107">
            <v>4.73E-4</v>
          </cell>
          <cell r="H107">
            <v>30</v>
          </cell>
          <cell r="I107">
            <v>52.57</v>
          </cell>
        </row>
        <row r="108">
          <cell r="A108">
            <v>816638</v>
          </cell>
          <cell r="B108" t="e">
            <v>#NAME?</v>
          </cell>
          <cell r="C108" t="str">
            <v>Конверт на кнопке Бюрократ -PK803ANRED A4 непрозрачный пластик 0.18мм красный кнопка красная</v>
          </cell>
          <cell r="D108">
            <v>15.29</v>
          </cell>
          <cell r="E108" t="str">
            <v>Папки на кнопке</v>
          </cell>
          <cell r="F108" t="str">
            <v>False</v>
          </cell>
          <cell r="G108">
            <v>3.39E-4</v>
          </cell>
          <cell r="H108">
            <v>160</v>
          </cell>
          <cell r="I108">
            <v>18.760000000000002</v>
          </cell>
        </row>
        <row r="109">
          <cell r="A109">
            <v>816637</v>
          </cell>
          <cell r="B109" t="e">
            <v>#NAME?</v>
          </cell>
          <cell r="C109" t="str">
            <v>Конверт на кнопке Бюрократ -PK803ANOR A4 непрозрачный пластик 0.18мм оранжевый кнопка белая</v>
          </cell>
          <cell r="D109">
            <v>15.16</v>
          </cell>
          <cell r="E109" t="str">
            <v>Папки на кнопке</v>
          </cell>
          <cell r="F109" t="str">
            <v>False</v>
          </cell>
          <cell r="G109">
            <v>3.39E-4</v>
          </cell>
          <cell r="H109">
            <v>160</v>
          </cell>
          <cell r="I109">
            <v>18.760000000000002</v>
          </cell>
        </row>
        <row r="110">
          <cell r="A110">
            <v>817166</v>
          </cell>
          <cell r="B110" t="str">
            <v>-080GSLux</v>
          </cell>
          <cell r="C110" t="str">
            <v>Папка-вкладыш Бюрократ СуперЛюкс -080GSLUX глянцевые А4+ 80мкм (упак.:100шт)</v>
          </cell>
          <cell r="D110">
            <v>362.28</v>
          </cell>
          <cell r="E110" t="str">
            <v>Файлы</v>
          </cell>
          <cell r="F110" t="str">
            <v>False</v>
          </cell>
          <cell r="G110">
            <v>1.786E-3</v>
          </cell>
          <cell r="H110">
            <v>10</v>
          </cell>
          <cell r="I110">
            <v>405.85</v>
          </cell>
        </row>
        <row r="111">
          <cell r="A111">
            <v>817170</v>
          </cell>
          <cell r="B111" t="str">
            <v>-100G/25</v>
          </cell>
          <cell r="C111" t="str">
            <v>Папка-вкладыш Бюрократ СуперЛюкс -100G/25 глянцевые А4+ 100мкм (упак.:25шт)</v>
          </cell>
          <cell r="D111">
            <v>120.7</v>
          </cell>
          <cell r="E111" t="str">
            <v>Файлы</v>
          </cell>
          <cell r="F111" t="str">
            <v>False</v>
          </cell>
          <cell r="G111">
            <v>6.2399999999999999E-4</v>
          </cell>
          <cell r="H111">
            <v>32</v>
          </cell>
          <cell r="I111">
            <v>142.03</v>
          </cell>
        </row>
        <row r="112">
          <cell r="A112">
            <v>816639</v>
          </cell>
          <cell r="B112" t="e">
            <v>#NAME?</v>
          </cell>
          <cell r="C112" t="str">
            <v>Конверт на кнопке Бюрократ -PK803ANVIO A4 непрозрачный пластик 0.18мм фиолетовый кнопка белая</v>
          </cell>
          <cell r="D112">
            <v>15.16</v>
          </cell>
          <cell r="E112" t="str">
            <v>Папки на кнопке</v>
          </cell>
          <cell r="F112" t="str">
            <v>False</v>
          </cell>
          <cell r="G112">
            <v>3.39E-4</v>
          </cell>
          <cell r="H112">
            <v>160</v>
          </cell>
          <cell r="I112">
            <v>18.760000000000002</v>
          </cell>
        </row>
        <row r="113">
          <cell r="A113">
            <v>915266</v>
          </cell>
          <cell r="B113">
            <v>0</v>
          </cell>
          <cell r="C113" t="str">
            <v>Конверт на кнопке Бюрократ -PK860/1 A4 гориз. расшир. пластик 0.18мм ассорти кнопка ассорти</v>
          </cell>
          <cell r="D113">
            <v>28.92</v>
          </cell>
          <cell r="E113" t="str">
            <v>Папки на кнопке</v>
          </cell>
          <cell r="F113" t="str">
            <v>False</v>
          </cell>
          <cell r="G113">
            <v>2.33E-4</v>
          </cell>
          <cell r="H113">
            <v>240</v>
          </cell>
          <cell r="I113">
            <v>34.21</v>
          </cell>
        </row>
        <row r="114">
          <cell r="A114">
            <v>816833</v>
          </cell>
          <cell r="B114" t="e">
            <v>#NAME?</v>
          </cell>
          <cell r="C114" t="str">
            <v>Папка с метал.зажим Бюрократ -PZ05C A4 пластик 0.5мм торц.наклейка ассорти</v>
          </cell>
          <cell r="D114">
            <v>35.159999999999997</v>
          </cell>
          <cell r="E114" t="str">
            <v>Папки с зажимами</v>
          </cell>
          <cell r="F114" t="str">
            <v>False</v>
          </cell>
          <cell r="G114">
            <v>5.1599999999999997E-4</v>
          </cell>
          <cell r="H114">
            <v>220</v>
          </cell>
          <cell r="I114">
            <v>41.8</v>
          </cell>
        </row>
        <row r="115">
          <cell r="A115">
            <v>1874888</v>
          </cell>
          <cell r="B115" t="str">
            <v>013BURO60100</v>
          </cell>
          <cell r="C115" t="str">
            <v>Папка-вкладыш Buro 013BURO60100 тисненые А4+ 60мкм (упак.:100шт)</v>
          </cell>
          <cell r="D115">
            <v>190.7</v>
          </cell>
          <cell r="E115" t="str">
            <v>Файлы</v>
          </cell>
          <cell r="F115" t="str">
            <v>True</v>
          </cell>
          <cell r="G115">
            <v>1.258E-3</v>
          </cell>
          <cell r="H115">
            <v>16</v>
          </cell>
          <cell r="I115">
            <v>229.59</v>
          </cell>
        </row>
        <row r="116">
          <cell r="A116">
            <v>1009735</v>
          </cell>
          <cell r="B116" t="str">
            <v>013AG3</v>
          </cell>
          <cell r="C116" t="str">
            <v>Папка-вкладыш Бюрократ Премиум 013AG3 глянцевые A3 горизонтальный 30мкм (упак.:50шт)</v>
          </cell>
          <cell r="D116">
            <v>164.52</v>
          </cell>
          <cell r="E116" t="str">
            <v>Файлы</v>
          </cell>
          <cell r="F116" t="str">
            <v>False</v>
          </cell>
          <cell r="G116">
            <v>8.6600000000000002E-4</v>
          </cell>
          <cell r="H116">
            <v>30</v>
          </cell>
          <cell r="I116">
            <v>192.6</v>
          </cell>
        </row>
        <row r="117">
          <cell r="A117">
            <v>299827</v>
          </cell>
          <cell r="B117">
            <v>0</v>
          </cell>
          <cell r="C117" t="str">
            <v>Папка-скоросшиватель Бюрократ Economy -PSE20/1 A4 прозрач.верх.лист пластик ассорти</v>
          </cell>
          <cell r="D117">
            <v>7.93</v>
          </cell>
          <cell r="E117" t="str">
            <v>Папки-скоросшиватели</v>
          </cell>
          <cell r="F117" t="str">
            <v>False</v>
          </cell>
          <cell r="G117">
            <v>4.5000000000000003E-5</v>
          </cell>
          <cell r="H117">
            <v>300</v>
          </cell>
          <cell r="I117">
            <v>9.24</v>
          </cell>
        </row>
        <row r="118">
          <cell r="A118">
            <v>362075</v>
          </cell>
          <cell r="B118" t="str">
            <v>ID100</v>
          </cell>
          <cell r="C118" t="str">
            <v>Разделитель индексный Бюрократ ID100 A4 пластик А-Я с бумажным оглавлением серые разделы</v>
          </cell>
          <cell r="D118">
            <v>81.93</v>
          </cell>
          <cell r="E118" t="str">
            <v>Разделители</v>
          </cell>
          <cell r="F118" t="str">
            <v>False</v>
          </cell>
          <cell r="G118">
            <v>5.3499999999999999E-4</v>
          </cell>
          <cell r="H118">
            <v>60</v>
          </cell>
          <cell r="I118">
            <v>96.44</v>
          </cell>
        </row>
        <row r="119">
          <cell r="A119">
            <v>1997854</v>
          </cell>
          <cell r="B119">
            <v>5704077</v>
          </cell>
          <cell r="C119" t="str">
            <v>Обложка 5704077 (набор 15шт) ПП 70мкм: 5шт 270х450 клеевая полоса/10шт для тетрадей 210х350</v>
          </cell>
          <cell r="D119">
            <v>42.41</v>
          </cell>
          <cell r="E119" t="str">
            <v>Пластиковые папки контракт</v>
          </cell>
          <cell r="F119" t="str">
            <v>False</v>
          </cell>
          <cell r="G119">
            <v>3.7100000000000002E-4</v>
          </cell>
          <cell r="H119">
            <v>40</v>
          </cell>
          <cell r="I119">
            <v>66.62</v>
          </cell>
        </row>
        <row r="120">
          <cell r="A120">
            <v>816304</v>
          </cell>
          <cell r="B120" t="e">
            <v>#NAME?</v>
          </cell>
          <cell r="C120" t="str">
            <v>Папка-скоросшиватель Бюрократ -PS20RASP A4 прозрач.верх.лист пластик малиновый 0.12/0.16</v>
          </cell>
          <cell r="D120">
            <v>8</v>
          </cell>
          <cell r="E120" t="str">
            <v>Папки-скоросшиватели</v>
          </cell>
          <cell r="F120" t="str">
            <v>False</v>
          </cell>
          <cell r="G120">
            <v>8.1000000000000004E-5</v>
          </cell>
          <cell r="H120">
            <v>200</v>
          </cell>
          <cell r="I120">
            <v>9.6300000000000008</v>
          </cell>
        </row>
        <row r="121">
          <cell r="A121">
            <v>346235</v>
          </cell>
          <cell r="B121" t="e">
            <v>#NAME?</v>
          </cell>
          <cell r="C121" t="str">
            <v>Папка-скоросшиватель Бюрократ Люкс -PSL20YEL A4 прозрач.верх.лист пластик желтый 0.14/0.18</v>
          </cell>
          <cell r="D121">
            <v>9.49</v>
          </cell>
          <cell r="E121" t="str">
            <v>Папки-скоросшиватели</v>
          </cell>
          <cell r="F121" t="str">
            <v>False</v>
          </cell>
          <cell r="G121">
            <v>6.8999999999999997E-5</v>
          </cell>
          <cell r="H121">
            <v>200</v>
          </cell>
          <cell r="I121">
            <v>11.12</v>
          </cell>
        </row>
        <row r="122">
          <cell r="A122">
            <v>817179</v>
          </cell>
          <cell r="B122" t="str">
            <v>-100TSLux</v>
          </cell>
          <cell r="C122" t="str">
            <v>Папка-вкладыш Бюрократ СуперЛюкс -100TSLUX тисненые А4+ 100мкм (упак.:100шт)</v>
          </cell>
          <cell r="D122">
            <v>366.56</v>
          </cell>
          <cell r="E122" t="str">
            <v>Файлы</v>
          </cell>
          <cell r="F122" t="str">
            <v>False</v>
          </cell>
          <cell r="G122">
            <v>2.977E-3</v>
          </cell>
          <cell r="H122">
            <v>8</v>
          </cell>
          <cell r="I122">
            <v>446.28</v>
          </cell>
        </row>
        <row r="123">
          <cell r="A123">
            <v>816518</v>
          </cell>
          <cell r="B123" t="str">
            <v>-0818/2Rgrn</v>
          </cell>
          <cell r="C123" t="str">
            <v>Папка на 2-х кольцах Бюрократ -0818/2RGRN A4 пластик 0.7мм кор.18мм внутр. с вставкой зеленый</v>
          </cell>
          <cell r="D123">
            <v>38.549999999999997</v>
          </cell>
          <cell r="E123" t="str">
            <v>Папки на 2-х кольцах</v>
          </cell>
          <cell r="F123" t="str">
            <v>False</v>
          </cell>
          <cell r="G123">
            <v>8.2100000000000001E-4</v>
          </cell>
          <cell r="H123">
            <v>140</v>
          </cell>
          <cell r="I123">
            <v>53.62</v>
          </cell>
        </row>
        <row r="124">
          <cell r="A124">
            <v>1875414</v>
          </cell>
          <cell r="B124" t="e">
            <v>#NAME?</v>
          </cell>
          <cell r="C124" t="str">
            <v>Конверт на кнопке Buro -PK120BU/BLU A4 пластик 0.12мм синий кнопка голубая</v>
          </cell>
          <cell r="D124">
            <v>10.94</v>
          </cell>
          <cell r="E124" t="str">
            <v>Папки на кнопке</v>
          </cell>
          <cell r="F124" t="str">
            <v>True</v>
          </cell>
          <cell r="G124">
            <v>3.4200000000000002E-4</v>
          </cell>
          <cell r="H124">
            <v>160</v>
          </cell>
          <cell r="I124">
            <v>13.92</v>
          </cell>
        </row>
        <row r="125">
          <cell r="A125">
            <v>458202</v>
          </cell>
          <cell r="B125" t="str">
            <v>013BKPREM</v>
          </cell>
          <cell r="C125" t="str">
            <v>Папка-вкладыш Бюрократ Премиум 013BKPREM тисненые А4+ 40мкм (упак.:100шт)</v>
          </cell>
          <cell r="D125">
            <v>149.12</v>
          </cell>
          <cell r="E125" t="str">
            <v>Файлы</v>
          </cell>
          <cell r="F125" t="str">
            <v>False</v>
          </cell>
          <cell r="G125">
            <v>9.3000000000000005E-4</v>
          </cell>
          <cell r="H125">
            <v>24</v>
          </cell>
          <cell r="I125">
            <v>183.03</v>
          </cell>
        </row>
        <row r="126">
          <cell r="A126">
            <v>1496407</v>
          </cell>
          <cell r="B126" t="str">
            <v>-ECB413/2RGREEN</v>
          </cell>
          <cell r="C126" t="str">
            <v>Папка на 2-х кольцах Buro -ECB413/2RGREEN A4 пластик 0.5мм зеленый</v>
          </cell>
          <cell r="D126">
            <v>31.75</v>
          </cell>
          <cell r="E126" t="str">
            <v>Папки на 2-х кольцах</v>
          </cell>
          <cell r="F126" t="str">
            <v>True</v>
          </cell>
          <cell r="G126">
            <v>5.2599999999999999E-4</v>
          </cell>
          <cell r="H126">
            <v>40</v>
          </cell>
          <cell r="I126">
            <v>39.26</v>
          </cell>
        </row>
        <row r="127">
          <cell r="A127">
            <v>1496910</v>
          </cell>
          <cell r="B127" t="str">
            <v>013BURO22G</v>
          </cell>
          <cell r="C127" t="str">
            <v>Папка-вкладыш Buro глянцевые А4+ 22мкм (упак.:100шт)</v>
          </cell>
          <cell r="D127">
            <v>81.62</v>
          </cell>
          <cell r="E127" t="str">
            <v>Файлы</v>
          </cell>
          <cell r="F127" t="str">
            <v>True</v>
          </cell>
          <cell r="G127">
            <v>4.3300000000000001E-4</v>
          </cell>
          <cell r="H127">
            <v>40</v>
          </cell>
          <cell r="I127">
            <v>92.41</v>
          </cell>
        </row>
        <row r="128">
          <cell r="A128">
            <v>816868</v>
          </cell>
          <cell r="B128" t="e">
            <v>#NAME?</v>
          </cell>
          <cell r="C128" t="str">
            <v>Папка с метал.пруж.скоросш. Бюрократ -PZ07PBLCK A4 пластик 0.7мм внут.и торц.карм черный</v>
          </cell>
          <cell r="D128">
            <v>44.97</v>
          </cell>
          <cell r="E128" t="str">
            <v>Папки с зажимами</v>
          </cell>
          <cell r="F128" t="str">
            <v>False</v>
          </cell>
          <cell r="G128">
            <v>7.8899999999999999E-4</v>
          </cell>
          <cell r="H128">
            <v>150</v>
          </cell>
          <cell r="I128">
            <v>64.34</v>
          </cell>
        </row>
        <row r="129">
          <cell r="A129">
            <v>1164555</v>
          </cell>
          <cell r="B129" t="str">
            <v>311918-77</v>
          </cell>
          <cell r="C129" t="str">
            <v>Папка на резинке Silwerhof Perlen 311918-77 A4 песок полипропилен 0.6мм серебристый металлик</v>
          </cell>
          <cell r="D129">
            <v>34.67</v>
          </cell>
          <cell r="E129" t="str">
            <v>Папки на резинке</v>
          </cell>
          <cell r="F129" t="str">
            <v>False</v>
          </cell>
          <cell r="G129">
            <v>4.2999999999999999E-4</v>
          </cell>
          <cell r="H129">
            <v>60</v>
          </cell>
          <cell r="I129">
            <v>49.31</v>
          </cell>
        </row>
        <row r="130">
          <cell r="A130">
            <v>1014865</v>
          </cell>
          <cell r="B130" t="str">
            <v>GEM40GRN</v>
          </cell>
          <cell r="C130" t="str">
            <v>Папка с 40 прозр.вклад. Бюрократ Gems GEM40GRN A4 пластик 0.7мм торц.карм с бум. встав зеленый турма</v>
          </cell>
          <cell r="D130">
            <v>97.82</v>
          </cell>
          <cell r="E130" t="str">
            <v>Папки с прозрачными вкладышами</v>
          </cell>
          <cell r="F130" t="str">
            <v>False</v>
          </cell>
          <cell r="G130">
            <v>2.1440000000000001E-3</v>
          </cell>
          <cell r="H130">
            <v>10</v>
          </cell>
          <cell r="I130">
            <v>125.68</v>
          </cell>
        </row>
        <row r="131">
          <cell r="A131">
            <v>1014450</v>
          </cell>
          <cell r="B131" t="str">
            <v>GEM0812/2RCREAM</v>
          </cell>
          <cell r="C131" t="str">
            <v>Папка на 2-х D-кольцах Бюрократ Gems GEM0812/2RCREAM A4 пластик 0.7мм кор.32мм торц.карм с бум. вста</v>
          </cell>
          <cell r="D131">
            <v>64.78</v>
          </cell>
          <cell r="E131" t="str">
            <v>Папки на 2-х кольцах</v>
          </cell>
          <cell r="F131" t="str">
            <v>False</v>
          </cell>
          <cell r="G131">
            <v>2.1849999999999999E-3</v>
          </cell>
          <cell r="H131">
            <v>10</v>
          </cell>
          <cell r="I131">
            <v>91.24</v>
          </cell>
        </row>
        <row r="132">
          <cell r="A132">
            <v>1496929</v>
          </cell>
          <cell r="B132" t="str">
            <v>013BURO60</v>
          </cell>
          <cell r="C132" t="str">
            <v>Папка-вкладыш Buro тисненые А4+ 60мкм (упак.:50шт)</v>
          </cell>
          <cell r="D132">
            <v>119.3</v>
          </cell>
          <cell r="E132" t="str">
            <v>Файлы</v>
          </cell>
          <cell r="F132" t="str">
            <v>True</v>
          </cell>
          <cell r="G132">
            <v>7.0699999999999995E-4</v>
          </cell>
          <cell r="H132">
            <v>30</v>
          </cell>
          <cell r="I132">
            <v>140.85</v>
          </cell>
        </row>
        <row r="133">
          <cell r="A133">
            <v>328671</v>
          </cell>
          <cell r="B133" t="e">
            <v>#NAME?</v>
          </cell>
          <cell r="C133" t="str">
            <v>Конверт на кнопке Бюрократ -PK804A5/1 A5 пластик 0.18мм ассорти кнопка ассорти</v>
          </cell>
          <cell r="D133">
            <v>9.81</v>
          </cell>
          <cell r="E133" t="str">
            <v>Папки на кнопке</v>
          </cell>
          <cell r="F133" t="str">
            <v>False</v>
          </cell>
          <cell r="G133">
            <v>1.11E-4</v>
          </cell>
          <cell r="H133">
            <v>200</v>
          </cell>
          <cell r="I133">
            <v>11.49</v>
          </cell>
        </row>
        <row r="134">
          <cell r="A134">
            <v>1520361</v>
          </cell>
          <cell r="B134" t="e">
            <v>#NAME?</v>
          </cell>
          <cell r="C134" t="str">
            <v>Папка с метал.пруж.скоросш. Buro -ECB04PGREY A4 пластик 0.5мм серый</v>
          </cell>
          <cell r="D134">
            <v>32.299999999999997</v>
          </cell>
          <cell r="E134" t="str">
            <v>Папки с зажимами</v>
          </cell>
          <cell r="F134" t="str">
            <v>True</v>
          </cell>
          <cell r="G134">
            <v>7.5500000000000003E-4</v>
          </cell>
          <cell r="H134">
            <v>30</v>
          </cell>
          <cell r="I134">
            <v>41.13</v>
          </cell>
        </row>
        <row r="135">
          <cell r="A135">
            <v>816936</v>
          </cell>
          <cell r="B135" t="e">
            <v>#NAME?</v>
          </cell>
          <cell r="C135" t="str">
            <v>Папка с 30 прозр.вклад. Бюрократ -BPV30BLCK A4 пластик 0.65мм торц.карм с бум. встав черный</v>
          </cell>
          <cell r="D135">
            <v>59.91</v>
          </cell>
          <cell r="E135" t="str">
            <v>Папки с прозрачными вкладышами</v>
          </cell>
          <cell r="F135" t="str">
            <v>False</v>
          </cell>
          <cell r="G135">
            <v>4.8000000000000001E-4</v>
          </cell>
          <cell r="H135">
            <v>30</v>
          </cell>
          <cell r="I135">
            <v>68.27</v>
          </cell>
        </row>
        <row r="136">
          <cell r="A136">
            <v>816309</v>
          </cell>
          <cell r="B136" t="e">
            <v>#NAME?</v>
          </cell>
          <cell r="C136" t="str">
            <v>Папка-скоросшиватель Бюрократ -PS20WH A4 прозрач.верх.лист пластик белый 0.12/0.16</v>
          </cell>
          <cell r="D136">
            <v>8.01</v>
          </cell>
          <cell r="E136" t="str">
            <v>Папки-скоросшиватели</v>
          </cell>
          <cell r="F136" t="str">
            <v>False</v>
          </cell>
          <cell r="G136">
            <v>7.7000000000000001E-5</v>
          </cell>
          <cell r="H136">
            <v>200</v>
          </cell>
          <cell r="I136">
            <v>9.6300000000000008</v>
          </cell>
        </row>
        <row r="137">
          <cell r="A137">
            <v>288969</v>
          </cell>
          <cell r="B137" t="e">
            <v>#NAME?</v>
          </cell>
          <cell r="C137" t="str">
            <v>Конверт на кнопке Бюрократ -PK880CLEAR/1 A4 с перфорац. по длинной стороне пластик 0.18мм прозрачный</v>
          </cell>
          <cell r="D137">
            <v>22.38</v>
          </cell>
          <cell r="E137" t="str">
            <v>Папки на кнопке</v>
          </cell>
          <cell r="F137" t="str">
            <v>False</v>
          </cell>
          <cell r="G137">
            <v>2.5000000000000001E-4</v>
          </cell>
          <cell r="H137">
            <v>100</v>
          </cell>
          <cell r="I137">
            <v>35.81</v>
          </cell>
        </row>
        <row r="138">
          <cell r="A138">
            <v>1481494</v>
          </cell>
          <cell r="B138" t="e">
            <v>#NAME?</v>
          </cell>
          <cell r="C138" t="str">
            <v>Папка-скоросшиватель Бюрократ Double Neon -PSLDNE/YEL A4 прозрач.верх.лист пластик желтый 0.14/0.18</v>
          </cell>
          <cell r="D138">
            <v>11.4</v>
          </cell>
          <cell r="E138" t="str">
            <v>Папки-скоросшиватели</v>
          </cell>
          <cell r="F138" t="str">
            <v>False</v>
          </cell>
          <cell r="G138">
            <v>7.3999999999999996E-5</v>
          </cell>
          <cell r="H138">
            <v>200</v>
          </cell>
          <cell r="I138">
            <v>14.21</v>
          </cell>
        </row>
        <row r="139">
          <cell r="A139">
            <v>1481490</v>
          </cell>
          <cell r="B139" t="e">
            <v>#NAME?</v>
          </cell>
          <cell r="C139" t="str">
            <v>Папка-скоросшиватель Бюрократ Double Neon -PSLDNE/PINK A4 прозрач.верх.лист пластик розовый 0.14/0.1</v>
          </cell>
          <cell r="D139">
            <v>11.5</v>
          </cell>
          <cell r="E139" t="str">
            <v>Папки-скоросшиватели</v>
          </cell>
          <cell r="F139" t="str">
            <v>False</v>
          </cell>
          <cell r="G139">
            <v>7.3999999999999996E-5</v>
          </cell>
          <cell r="H139">
            <v>200</v>
          </cell>
          <cell r="I139">
            <v>14.21</v>
          </cell>
        </row>
        <row r="140">
          <cell r="A140">
            <v>1497131</v>
          </cell>
          <cell r="B140" t="e">
            <v>#NAME?</v>
          </cell>
          <cell r="C140" t="str">
            <v>Папка с 20 прозр.вклад. Buro -ECB20BLUE A4 пластик 0.5мм синий</v>
          </cell>
          <cell r="D140">
            <v>35.11</v>
          </cell>
          <cell r="E140" t="str">
            <v>Папки с прозрачными вкладышами</v>
          </cell>
          <cell r="F140" t="str">
            <v>True</v>
          </cell>
          <cell r="G140">
            <v>3.8000000000000002E-4</v>
          </cell>
          <cell r="H140">
            <v>40</v>
          </cell>
          <cell r="I140">
            <v>43.77</v>
          </cell>
        </row>
        <row r="141">
          <cell r="A141">
            <v>816317</v>
          </cell>
          <cell r="B141" t="e">
            <v>#NAME?</v>
          </cell>
          <cell r="C141" t="str">
            <v>Папка-скоросшиватель Бюрократ -PS-K20YEL A4 прозрач.верх.лист карм.на лиц.стор. пластик желтый 0.12/</v>
          </cell>
          <cell r="D141">
            <v>12.83</v>
          </cell>
          <cell r="E141" t="str">
            <v>Папки-скоросшиватели</v>
          </cell>
          <cell r="F141" t="str">
            <v>False</v>
          </cell>
          <cell r="G141">
            <v>6.9999999999999994E-5</v>
          </cell>
          <cell r="H141">
            <v>200</v>
          </cell>
          <cell r="I141">
            <v>15.52</v>
          </cell>
        </row>
        <row r="142">
          <cell r="A142">
            <v>816941</v>
          </cell>
          <cell r="B142">
            <v>0</v>
          </cell>
          <cell r="C142" t="str">
            <v>Папка с 40 прозр.вклад. Бюрократ -BPV40 A4 пластик 0.65мм торц.карм с бум. встав ассорти</v>
          </cell>
          <cell r="D142">
            <v>77.94</v>
          </cell>
          <cell r="E142" t="str">
            <v>Папки с прозрачными вкладышами</v>
          </cell>
          <cell r="F142" t="str">
            <v>False</v>
          </cell>
          <cell r="G142">
            <v>6.9499999999999998E-4</v>
          </cell>
          <cell r="H142">
            <v>25</v>
          </cell>
          <cell r="I142">
            <v>88.24</v>
          </cell>
        </row>
        <row r="143">
          <cell r="A143">
            <v>816944</v>
          </cell>
          <cell r="B143" t="e">
            <v>#NAME?</v>
          </cell>
          <cell r="C143" t="str">
            <v>Папка с 40 прозр.вклад. Бюрократ -BPV40BLUE A4 пластик 0.65мм торц.карм с бум. встав синий</v>
          </cell>
          <cell r="D143">
            <v>77.38</v>
          </cell>
          <cell r="E143" t="str">
            <v>Папки с прозрачными вкладышами</v>
          </cell>
          <cell r="F143" t="str">
            <v>False</v>
          </cell>
          <cell r="G143">
            <v>6.3500000000000004E-4</v>
          </cell>
          <cell r="H143">
            <v>25</v>
          </cell>
          <cell r="I143">
            <v>88.24</v>
          </cell>
        </row>
        <row r="144">
          <cell r="A144">
            <v>816325</v>
          </cell>
          <cell r="B144" t="e">
            <v>#NAME?</v>
          </cell>
          <cell r="C144" t="str">
            <v>Папка-скоросшиватель Бюрократ -PS-V20/1 A4 прозрач.верх.лист карм.для визит. пластик ассорти 0.12/0.</v>
          </cell>
          <cell r="D144">
            <v>13.13</v>
          </cell>
          <cell r="E144" t="str">
            <v>Папки-скоросшиватели</v>
          </cell>
          <cell r="F144" t="str">
            <v>False</v>
          </cell>
          <cell r="G144">
            <v>7.7000000000000001E-5</v>
          </cell>
          <cell r="H144">
            <v>200</v>
          </cell>
          <cell r="I144">
            <v>15.96</v>
          </cell>
        </row>
        <row r="145">
          <cell r="A145">
            <v>1014444</v>
          </cell>
          <cell r="B145" t="str">
            <v>GEM0812/2RAZURE</v>
          </cell>
          <cell r="C145" t="str">
            <v>Папка на 2-х D-кольцах Бюрократ Gems GEM0812/2RAZURE A4 пластик 0.7мм кор.32мм торц.карм с бум. вста</v>
          </cell>
          <cell r="D145">
            <v>65</v>
          </cell>
          <cell r="E145" t="str">
            <v>Папки на 2-х кольцах</v>
          </cell>
          <cell r="F145" t="str">
            <v>False</v>
          </cell>
          <cell r="G145">
            <v>2.2569999999999999E-3</v>
          </cell>
          <cell r="H145">
            <v>10</v>
          </cell>
          <cell r="I145">
            <v>91.24</v>
          </cell>
        </row>
        <row r="146">
          <cell r="A146">
            <v>816930</v>
          </cell>
          <cell r="B146" t="e">
            <v>#NAME?</v>
          </cell>
          <cell r="C146" t="str">
            <v>Папка с 20 прозр.вклад. Бюрократ -BPV20BLACK A4 пластик 0.6мм торц.карм с бум. встав черный</v>
          </cell>
          <cell r="D146">
            <v>43.78</v>
          </cell>
          <cell r="E146" t="str">
            <v>Папки с прозрачными вкладышами</v>
          </cell>
          <cell r="F146" t="str">
            <v>False</v>
          </cell>
          <cell r="G146">
            <v>4.9700000000000005E-4</v>
          </cell>
          <cell r="H146">
            <v>30</v>
          </cell>
          <cell r="I146">
            <v>52.57</v>
          </cell>
        </row>
        <row r="147">
          <cell r="A147">
            <v>816921</v>
          </cell>
          <cell r="B147" t="e">
            <v>#NAME?</v>
          </cell>
          <cell r="C147" t="str">
            <v>Папка с 10 прозр.вклад. Бюрократ -BPV10BLACK A4 пластик 0.6мм торц.карм с бум. встав черный</v>
          </cell>
          <cell r="D147">
            <v>29.16</v>
          </cell>
          <cell r="E147" t="str">
            <v>Папки с прозрачными вкладышами</v>
          </cell>
          <cell r="F147" t="str">
            <v>False</v>
          </cell>
          <cell r="G147">
            <v>2.5099999999999998E-4</v>
          </cell>
          <cell r="H147">
            <v>45</v>
          </cell>
          <cell r="I147">
            <v>35.090000000000003</v>
          </cell>
        </row>
        <row r="148">
          <cell r="A148">
            <v>1481843</v>
          </cell>
          <cell r="B148" t="str">
            <v>DNEBPM5APINKBL</v>
          </cell>
          <cell r="C148" t="str">
            <v>Папка на молнии ZIP Бюрократ Double Neon DNEBPM5APINKBL A5 полипропилен 0.15мм розовый цвет молнии ч</v>
          </cell>
          <cell r="D148">
            <v>14.55</v>
          </cell>
          <cell r="E148" t="str">
            <v>Папки на молнии</v>
          </cell>
          <cell r="F148" t="str">
            <v>False</v>
          </cell>
          <cell r="G148">
            <v>5.8999999999999998E-5</v>
          </cell>
          <cell r="H148">
            <v>360</v>
          </cell>
          <cell r="I148">
            <v>16.97</v>
          </cell>
        </row>
        <row r="149">
          <cell r="A149">
            <v>816513</v>
          </cell>
          <cell r="B149" t="str">
            <v>-0812/2Rred</v>
          </cell>
          <cell r="C149" t="str">
            <v>Папка на 2-х кольцах Бюрократ -0812/2RRED A4 пластик 0.8мм кор.40мм внутр. с вставкой красный</v>
          </cell>
          <cell r="D149">
            <v>59.45</v>
          </cell>
          <cell r="E149" t="str">
            <v>Папки на 2-х кольцах</v>
          </cell>
          <cell r="F149" t="str">
            <v>False</v>
          </cell>
          <cell r="G149">
            <v>1.4549999999999999E-3</v>
          </cell>
          <cell r="H149">
            <v>80</v>
          </cell>
          <cell r="I149">
            <v>84.46</v>
          </cell>
        </row>
        <row r="150">
          <cell r="A150">
            <v>1481675</v>
          </cell>
          <cell r="B150" t="e">
            <v>#NAME?</v>
          </cell>
          <cell r="C150" t="str">
            <v>Конверт на кнопке Бюрократ Pastel -PKPAST/YEL A4 пластик 0.18мм желтый кнопка белая</v>
          </cell>
          <cell r="D150">
            <v>15.25</v>
          </cell>
          <cell r="E150" t="str">
            <v>Папки на кнопке</v>
          </cell>
          <cell r="F150" t="str">
            <v>False</v>
          </cell>
          <cell r="G150">
            <v>3.28E-4</v>
          </cell>
          <cell r="H150">
            <v>160</v>
          </cell>
          <cell r="I150">
            <v>19.27</v>
          </cell>
        </row>
        <row r="151">
          <cell r="A151">
            <v>816633</v>
          </cell>
          <cell r="B151" t="e">
            <v>#NAME?</v>
          </cell>
          <cell r="C151" t="str">
            <v>Конверт на кнопке Бюрократ -PK803AGRN A4 пластик 0.18мм зеленый кнопка зеленая</v>
          </cell>
          <cell r="D151">
            <v>15.26</v>
          </cell>
          <cell r="E151" t="str">
            <v>Папки на кнопке</v>
          </cell>
          <cell r="F151" t="str">
            <v>False</v>
          </cell>
          <cell r="G151">
            <v>3.2200000000000002E-4</v>
          </cell>
          <cell r="H151">
            <v>160</v>
          </cell>
          <cell r="I151">
            <v>18.86</v>
          </cell>
        </row>
        <row r="152">
          <cell r="A152">
            <v>1481685</v>
          </cell>
          <cell r="B152" t="e">
            <v>#NAME?</v>
          </cell>
          <cell r="C152" t="str">
            <v>Конверт на кнопке Бюрократ Pastel -PKPAST/PINK A4 пластик 0.18мм розовый кнопка белая</v>
          </cell>
          <cell r="D152">
            <v>15.25</v>
          </cell>
          <cell r="E152" t="str">
            <v>Папки на кнопке</v>
          </cell>
          <cell r="F152" t="str">
            <v>False</v>
          </cell>
          <cell r="G152">
            <v>3.4099999999999999E-4</v>
          </cell>
          <cell r="H152">
            <v>160</v>
          </cell>
          <cell r="I152">
            <v>19.27</v>
          </cell>
        </row>
        <row r="153">
          <cell r="A153">
            <v>1481678</v>
          </cell>
          <cell r="B153" t="e">
            <v>#NAME?</v>
          </cell>
          <cell r="C153" t="str">
            <v>Конверт на кнопке Бюрократ Pastel -PKPAST/GRN A4 пластик 0.18мм мятный кнопка белая</v>
          </cell>
          <cell r="D153">
            <v>15.29</v>
          </cell>
          <cell r="E153" t="str">
            <v>Папки на кнопке</v>
          </cell>
          <cell r="F153" t="str">
            <v>False</v>
          </cell>
          <cell r="G153">
            <v>3.4000000000000002E-4</v>
          </cell>
          <cell r="H153">
            <v>160</v>
          </cell>
          <cell r="I153">
            <v>19.27</v>
          </cell>
        </row>
        <row r="154">
          <cell r="A154">
            <v>1604393</v>
          </cell>
          <cell r="B154" t="e">
            <v>#NAME?</v>
          </cell>
          <cell r="C154" t="str">
            <v>Конверт на кнопке Бюрократ Pastel -PKPAST/VIO A4 пластик 0.18мм фиолетовый кнопка белая</v>
          </cell>
          <cell r="D154">
            <v>15.29</v>
          </cell>
          <cell r="E154" t="str">
            <v>Папки на кнопке</v>
          </cell>
          <cell r="F154" t="str">
            <v>False</v>
          </cell>
          <cell r="G154">
            <v>3.28E-4</v>
          </cell>
          <cell r="H154">
            <v>160</v>
          </cell>
          <cell r="I154">
            <v>19.27</v>
          </cell>
        </row>
        <row r="155">
          <cell r="A155">
            <v>1139836</v>
          </cell>
          <cell r="B155" t="str">
            <v>DL801BLCK/1</v>
          </cell>
          <cell r="C155" t="str">
            <v>Конверт на кнопке Бюрократ DeLuxe DL801BLCK/1 A4 пластик 0.18мм черный кнопка белая</v>
          </cell>
          <cell r="D155">
            <v>19.2</v>
          </cell>
          <cell r="E155" t="str">
            <v>Папки на кнопке</v>
          </cell>
          <cell r="F155" t="str">
            <v>False</v>
          </cell>
          <cell r="G155">
            <v>3.4699999999999998E-4</v>
          </cell>
          <cell r="H155">
            <v>160</v>
          </cell>
          <cell r="I155">
            <v>24.13</v>
          </cell>
        </row>
        <row r="156">
          <cell r="A156">
            <v>1139833</v>
          </cell>
          <cell r="B156" t="str">
            <v>DL801BBERRY/1</v>
          </cell>
          <cell r="C156" t="str">
            <v>Конверт на кнопке Бюрократ DeLuxe DL801BBERRY/1 A4 пластик 0.18мм черничный кнопка белая</v>
          </cell>
          <cell r="D156">
            <v>19.100000000000001</v>
          </cell>
          <cell r="E156" t="str">
            <v>Папки на кнопке</v>
          </cell>
          <cell r="F156" t="str">
            <v>False</v>
          </cell>
          <cell r="G156">
            <v>3.21E-4</v>
          </cell>
          <cell r="H156">
            <v>160</v>
          </cell>
          <cell r="I156">
            <v>24.13</v>
          </cell>
        </row>
        <row r="157">
          <cell r="A157">
            <v>816641</v>
          </cell>
          <cell r="B157" t="e">
            <v>#NAME?</v>
          </cell>
          <cell r="C157" t="str">
            <v>Конверт на кнопке Бюрократ -PK803ARED A4 пластик 0.18мм красный кнопка красная</v>
          </cell>
          <cell r="D157">
            <v>15.29</v>
          </cell>
          <cell r="E157" t="str">
            <v>Папки на кнопке</v>
          </cell>
          <cell r="F157" t="str">
            <v>False</v>
          </cell>
          <cell r="G157">
            <v>1.65E-4</v>
          </cell>
          <cell r="H157">
            <v>160</v>
          </cell>
          <cell r="I157">
            <v>18.86</v>
          </cell>
        </row>
        <row r="158">
          <cell r="A158">
            <v>816521</v>
          </cell>
          <cell r="B158" t="str">
            <v>-0827/2Rblck</v>
          </cell>
          <cell r="C158" t="str">
            <v>Папка на 2-х кольцах Бюрократ -0827/2RBLCK A4 пластик 0.7мм кор.27мм внутр. с вставкой черный</v>
          </cell>
          <cell r="D158">
            <v>40.61</v>
          </cell>
          <cell r="E158" t="str">
            <v>Папки на 2-х кольцах</v>
          </cell>
          <cell r="F158" t="str">
            <v>False</v>
          </cell>
          <cell r="G158">
            <v>1.0759999999999999E-3</v>
          </cell>
          <cell r="H158">
            <v>100</v>
          </cell>
          <cell r="I158">
            <v>68.94</v>
          </cell>
        </row>
        <row r="159">
          <cell r="A159">
            <v>1139840</v>
          </cell>
          <cell r="B159" t="str">
            <v>DL801RED/1</v>
          </cell>
          <cell r="C159" t="str">
            <v>Конверт на кнопке Бюрократ DeLuxe DL801RED/1 A4 пластик 0.18мм красный кнопка белая</v>
          </cell>
          <cell r="D159">
            <v>19.21</v>
          </cell>
          <cell r="E159" t="str">
            <v>Папки на кнопке</v>
          </cell>
          <cell r="F159" t="str">
            <v>False</v>
          </cell>
          <cell r="G159">
            <v>3.3300000000000002E-4</v>
          </cell>
          <cell r="H159">
            <v>160</v>
          </cell>
          <cell r="I159">
            <v>24.13</v>
          </cell>
        </row>
        <row r="160">
          <cell r="A160">
            <v>816528</v>
          </cell>
          <cell r="B160" t="str">
            <v>-0840/2Dblu</v>
          </cell>
          <cell r="C160" t="str">
            <v>Папка на 2-х D-кольцах Бюрократ -0840/2DBLU A4 пластик 0.8мм кор.40мм внутр. с вставкой синий</v>
          </cell>
          <cell r="D160">
            <v>45.06</v>
          </cell>
          <cell r="E160" t="str">
            <v>Папки на 2-х кольцах</v>
          </cell>
          <cell r="F160" t="str">
            <v>False</v>
          </cell>
          <cell r="G160">
            <v>1.423E-3</v>
          </cell>
          <cell r="H160">
            <v>80</v>
          </cell>
          <cell r="I160">
            <v>64.16</v>
          </cell>
        </row>
        <row r="161">
          <cell r="A161">
            <v>1139837</v>
          </cell>
          <cell r="B161" t="str">
            <v>DL801MILK/1</v>
          </cell>
          <cell r="C161" t="str">
            <v>Конверт на кнопке Бюрократ DeLuxe DL801MILK/1 A4 пластик 0.18мм молочный кнопка белая</v>
          </cell>
          <cell r="D161">
            <v>19.11</v>
          </cell>
          <cell r="E161" t="str">
            <v>Папки на кнопке</v>
          </cell>
          <cell r="F161" t="str">
            <v>False</v>
          </cell>
          <cell r="G161">
            <v>3.4000000000000002E-4</v>
          </cell>
          <cell r="H161">
            <v>160</v>
          </cell>
          <cell r="I161">
            <v>24.13</v>
          </cell>
        </row>
        <row r="162">
          <cell r="A162">
            <v>1875419</v>
          </cell>
          <cell r="B162" t="e">
            <v>#NAME?</v>
          </cell>
          <cell r="C162" t="str">
            <v>Конверт на кнопке Buro -PK120BU/YEL A4 пластик 0.12мм желтый кнопка желтая</v>
          </cell>
          <cell r="D162">
            <v>10.92</v>
          </cell>
          <cell r="E162" t="str">
            <v>Папки на кнопке</v>
          </cell>
          <cell r="F162" t="str">
            <v>True</v>
          </cell>
          <cell r="G162">
            <v>3.28E-4</v>
          </cell>
          <cell r="H162">
            <v>160</v>
          </cell>
          <cell r="I162">
            <v>13.92</v>
          </cell>
        </row>
        <row r="163">
          <cell r="A163">
            <v>1497133</v>
          </cell>
          <cell r="B163" t="e">
            <v>#NAME?</v>
          </cell>
          <cell r="C163" t="str">
            <v>Папка с 20 прозр.вклад. Buro -ECB20RED A4 пластик 0.5мм красный</v>
          </cell>
          <cell r="D163">
            <v>35.17</v>
          </cell>
          <cell r="E163" t="str">
            <v>Папки с прозрачными вкладышами</v>
          </cell>
          <cell r="F163" t="str">
            <v>True</v>
          </cell>
          <cell r="G163">
            <v>6.6200000000000005E-4</v>
          </cell>
          <cell r="H163">
            <v>40</v>
          </cell>
          <cell r="I163">
            <v>43.77</v>
          </cell>
        </row>
        <row r="164">
          <cell r="A164">
            <v>816643</v>
          </cell>
          <cell r="B164" t="e">
            <v>#NAME?</v>
          </cell>
          <cell r="C164" t="str">
            <v>Конверт на кнопке Бюрократ -PK803AYEL A4 пластик 0.18мм желтый кнопка желтая</v>
          </cell>
          <cell r="D164">
            <v>15.29</v>
          </cell>
          <cell r="E164" t="str">
            <v>Папки на кнопке</v>
          </cell>
          <cell r="F164" t="str">
            <v>False</v>
          </cell>
          <cell r="G164">
            <v>2.0699999999999999E-4</v>
          </cell>
          <cell r="H164">
            <v>160</v>
          </cell>
          <cell r="I164">
            <v>18.86</v>
          </cell>
        </row>
        <row r="165">
          <cell r="A165">
            <v>1481570</v>
          </cell>
          <cell r="B165" t="e">
            <v>#NAME?</v>
          </cell>
          <cell r="C165" t="str">
            <v>Конверт на кнопке Бюрократ Pastel -PKPAST/BLUE A4 пластик 0.18мм голубой кнопка белая</v>
          </cell>
          <cell r="D165">
            <v>15.23</v>
          </cell>
          <cell r="E165" t="str">
            <v>Папки на кнопке</v>
          </cell>
          <cell r="F165" t="str">
            <v>False</v>
          </cell>
          <cell r="G165">
            <v>3.28E-4</v>
          </cell>
          <cell r="H165">
            <v>160</v>
          </cell>
          <cell r="I165">
            <v>19.27</v>
          </cell>
        </row>
        <row r="166">
          <cell r="A166">
            <v>1014872</v>
          </cell>
          <cell r="B166" t="str">
            <v>GEMPP40CREAM</v>
          </cell>
          <cell r="C166" t="str">
            <v>Папка-портфолио с 40 прозр.вклад. Бюрократ Gems GEMPP40CREAM A4 пластик 0.7мм карм.на лиц.стор. крем</v>
          </cell>
          <cell r="D166">
            <v>100.99</v>
          </cell>
          <cell r="E166" t="str">
            <v>Папки с прозрачными вкладышами</v>
          </cell>
          <cell r="F166" t="str">
            <v>False</v>
          </cell>
          <cell r="G166">
            <v>9.9099999999999991E-4</v>
          </cell>
          <cell r="H166">
            <v>10</v>
          </cell>
          <cell r="I166">
            <v>137.41999999999999</v>
          </cell>
        </row>
        <row r="167">
          <cell r="A167">
            <v>817158</v>
          </cell>
          <cell r="B167" t="str">
            <v>-060G/25</v>
          </cell>
          <cell r="C167" t="str">
            <v>Папка-вкладыш Бюрократ СуперЛюкс -060G/25 глянцевые А4+ 60мкм (упак.:25шт)</v>
          </cell>
          <cell r="D167">
            <v>90.44</v>
          </cell>
          <cell r="E167" t="str">
            <v>Файлы</v>
          </cell>
          <cell r="F167" t="str">
            <v>False</v>
          </cell>
          <cell r="G167">
            <v>4.0900000000000002E-4</v>
          </cell>
          <cell r="H167">
            <v>52</v>
          </cell>
          <cell r="I167">
            <v>103.87</v>
          </cell>
        </row>
        <row r="168">
          <cell r="A168">
            <v>1497119</v>
          </cell>
          <cell r="B168" t="e">
            <v>#NAME?</v>
          </cell>
          <cell r="C168" t="str">
            <v>Папка с 10 прозр.вклад. Buro -ECB10BLACK A4 пластик 0.5мм черный</v>
          </cell>
          <cell r="D168">
            <v>22.21</v>
          </cell>
          <cell r="E168" t="str">
            <v>Папки с прозрачными вкладышами</v>
          </cell>
          <cell r="F168" t="str">
            <v>True</v>
          </cell>
          <cell r="G168">
            <v>2.81E-4</v>
          </cell>
          <cell r="H168">
            <v>50</v>
          </cell>
          <cell r="I168">
            <v>27.36</v>
          </cell>
        </row>
        <row r="169">
          <cell r="A169">
            <v>816943</v>
          </cell>
          <cell r="B169" t="e">
            <v>#NAME?</v>
          </cell>
          <cell r="C169" t="str">
            <v>Папка с 40 прозр.вклад. Бюрократ -BPV40BLCK A4 пластик 0.65мм торц.карм с бум. встав черный</v>
          </cell>
          <cell r="D169">
            <v>74.739999999999995</v>
          </cell>
          <cell r="E169" t="str">
            <v>Папки с прозрачными вкладышами</v>
          </cell>
          <cell r="F169" t="str">
            <v>False</v>
          </cell>
          <cell r="G169">
            <v>5.8200000000000005E-4</v>
          </cell>
          <cell r="H169">
            <v>25</v>
          </cell>
          <cell r="I169">
            <v>88.24</v>
          </cell>
        </row>
        <row r="170">
          <cell r="A170">
            <v>1014884</v>
          </cell>
          <cell r="B170" t="str">
            <v>GEMPP40GRN</v>
          </cell>
          <cell r="C170" t="str">
            <v>Папка-портфолио с 40 прозр.вклад. Бюрократ Gems GEMPP40GRN A4 пластик 0.7мм карм.на лиц.стор. зелены</v>
          </cell>
          <cell r="D170">
            <v>101.11</v>
          </cell>
          <cell r="E170" t="str">
            <v>Папки с прозрачными вкладышами</v>
          </cell>
          <cell r="F170" t="str">
            <v>False</v>
          </cell>
          <cell r="G170">
            <v>8.92E-4</v>
          </cell>
          <cell r="H170">
            <v>10</v>
          </cell>
          <cell r="I170">
            <v>137.41999999999999</v>
          </cell>
        </row>
        <row r="171">
          <cell r="A171">
            <v>816194</v>
          </cell>
          <cell r="B171" t="str">
            <v>-BA100/08blck</v>
          </cell>
          <cell r="C171" t="str">
            <v>Короб архивный вырубная застежка Бюрократ -BA100/08BLCK пластик 0.8мм корешок 100мм 330x245мм черный</v>
          </cell>
          <cell r="D171">
            <v>51.8</v>
          </cell>
          <cell r="E171" t="str">
            <v>Короба архивные (пластик)</v>
          </cell>
          <cell r="F171" t="str">
            <v>False</v>
          </cell>
          <cell r="G171">
            <v>8.1899999999999996E-4</v>
          </cell>
          <cell r="H171">
            <v>30</v>
          </cell>
          <cell r="I171">
            <v>88.83</v>
          </cell>
        </row>
        <row r="172">
          <cell r="A172">
            <v>816846</v>
          </cell>
          <cell r="B172" t="e">
            <v>#NAME?</v>
          </cell>
          <cell r="C172" t="str">
            <v>Папка с метал.зажим Бюрократ -PZ07C A4 пластик 0.7мм внут.и торц.карм ассорти</v>
          </cell>
          <cell r="D172">
            <v>42.99</v>
          </cell>
          <cell r="E172" t="str">
            <v>Папки с зажимами</v>
          </cell>
          <cell r="F172" t="str">
            <v>False</v>
          </cell>
          <cell r="G172">
            <v>7.5699999999999997E-4</v>
          </cell>
          <cell r="H172">
            <v>150</v>
          </cell>
          <cell r="I172">
            <v>64.34</v>
          </cell>
        </row>
        <row r="173">
          <cell r="A173">
            <v>816349</v>
          </cell>
          <cell r="B173" t="e">
            <v>#NAME?</v>
          </cell>
          <cell r="C173" t="str">
            <v>Папка-уголок Бюрократ Economy -E100CLEAR тисненый A4 пластик 0.10мм прозрачный</v>
          </cell>
          <cell r="D173">
            <v>5.22</v>
          </cell>
          <cell r="E173" t="str">
            <v>Папки-уголки</v>
          </cell>
          <cell r="F173" t="str">
            <v>False</v>
          </cell>
          <cell r="G173">
            <v>1.9000000000000001E-5</v>
          </cell>
          <cell r="H173">
            <v>760</v>
          </cell>
          <cell r="I173">
            <v>6.1</v>
          </cell>
        </row>
        <row r="174">
          <cell r="A174">
            <v>1135819</v>
          </cell>
          <cell r="B174" t="str">
            <v>DL0740/2BLCK</v>
          </cell>
          <cell r="C174" t="str">
            <v>Папка на 2-х кольцах Бюрократ DeLuxe DL0740/2BLCK A4 пластик 0.7мм кор.32мм черный</v>
          </cell>
          <cell r="D174">
            <v>46.71</v>
          </cell>
          <cell r="E174" t="str">
            <v>Папки на 2-х кольцах</v>
          </cell>
          <cell r="F174" t="str">
            <v>False</v>
          </cell>
          <cell r="G174">
            <v>1.5399999999999999E-3</v>
          </cell>
          <cell r="H174">
            <v>14</v>
          </cell>
          <cell r="I174">
            <v>67.819999999999993</v>
          </cell>
        </row>
        <row r="175">
          <cell r="A175">
            <v>816658</v>
          </cell>
          <cell r="B175" t="e">
            <v>#NAME?</v>
          </cell>
          <cell r="C175" t="str">
            <v>Конверт на кнопке Бюрократ -PK804A5NVIO A5 непрозрачный пластик 0.18мм фиолетовый кнопка белая</v>
          </cell>
          <cell r="D175">
            <v>10.119999999999999</v>
          </cell>
          <cell r="E175" t="str">
            <v>Папки на кнопке</v>
          </cell>
          <cell r="F175" t="str">
            <v>False</v>
          </cell>
          <cell r="G175">
            <v>1.1400000000000001E-4</v>
          </cell>
          <cell r="H175">
            <v>200</v>
          </cell>
          <cell r="I175">
            <v>11.49</v>
          </cell>
        </row>
        <row r="176">
          <cell r="A176">
            <v>816950</v>
          </cell>
          <cell r="B176" t="e">
            <v>#NAME?</v>
          </cell>
          <cell r="C176" t="str">
            <v>Папка с 60 прозр.вклад. Бюрократ -BPV60BLUE A4 пластик 0.7мм торц.карм с бум. встав синий</v>
          </cell>
          <cell r="D176">
            <v>123.02</v>
          </cell>
          <cell r="E176" t="str">
            <v>Папки с прозрачными вкладышами</v>
          </cell>
          <cell r="F176" t="str">
            <v>False</v>
          </cell>
          <cell r="G176">
            <v>6.6500000000000001E-4</v>
          </cell>
          <cell r="H176">
            <v>26</v>
          </cell>
          <cell r="I176">
            <v>142.58000000000001</v>
          </cell>
        </row>
        <row r="177">
          <cell r="A177">
            <v>1604401</v>
          </cell>
          <cell r="B177" t="str">
            <v>PAST0812/2RBLUE</v>
          </cell>
          <cell r="C177" t="str">
            <v>Папка на 2-х кольцах Бюрократ Pastel PAST0812/2RBLUE A4 пластик 0.5мм кор.27мм торц.карм с бум. вста</v>
          </cell>
          <cell r="D177">
            <v>42.66</v>
          </cell>
          <cell r="E177" t="str">
            <v>Папки на 2-х кольцах</v>
          </cell>
          <cell r="F177" t="str">
            <v>False</v>
          </cell>
          <cell r="G177">
            <v>1.5319999999999999E-3</v>
          </cell>
          <cell r="H177">
            <v>14</v>
          </cell>
          <cell r="I177">
            <v>58.73</v>
          </cell>
        </row>
        <row r="178">
          <cell r="A178">
            <v>817142</v>
          </cell>
          <cell r="B178" t="str">
            <v>-013BKColor</v>
          </cell>
          <cell r="C178" t="str">
            <v>Папка-вкладыш Бюрократ Премиум -013BKCOLOR глянцевые А4+ 30мкм цветной ассорти край (упак.:50шт)</v>
          </cell>
          <cell r="D178">
            <v>101.84</v>
          </cell>
          <cell r="E178" t="str">
            <v>Файлы</v>
          </cell>
          <cell r="F178" t="str">
            <v>False</v>
          </cell>
          <cell r="G178">
            <v>3.6200000000000002E-4</v>
          </cell>
          <cell r="H178">
            <v>60</v>
          </cell>
          <cell r="I178">
            <v>132.6</v>
          </cell>
        </row>
        <row r="179">
          <cell r="A179">
            <v>816659</v>
          </cell>
          <cell r="B179" t="e">
            <v>#NAME?</v>
          </cell>
          <cell r="C179" t="str">
            <v>Конверт на кнопке Бюрократ -PK804A5NYEL A5 непрозрачный пластик 0.18мм желтый кнопка желтая</v>
          </cell>
          <cell r="D179">
            <v>7.7</v>
          </cell>
          <cell r="E179" t="str">
            <v>Папки на кнопке</v>
          </cell>
          <cell r="F179" t="str">
            <v>False</v>
          </cell>
          <cell r="G179">
            <v>1.07E-4</v>
          </cell>
          <cell r="H179">
            <v>200</v>
          </cell>
          <cell r="I179">
            <v>11.49</v>
          </cell>
        </row>
        <row r="180">
          <cell r="A180">
            <v>816571</v>
          </cell>
          <cell r="B180" t="str">
            <v>-0827VA3blck</v>
          </cell>
          <cell r="C180" t="str">
            <v>Папка на 4-х кольцах Бюрократ -0827VA3BLCK A3 верт. пластик 0.8мм кор.27мм черный</v>
          </cell>
          <cell r="D180">
            <v>92.85</v>
          </cell>
          <cell r="E180" t="str">
            <v>Папки на 4-х кольцах</v>
          </cell>
          <cell r="F180" t="str">
            <v>False</v>
          </cell>
          <cell r="G180">
            <v>2.7720000000000002E-3</v>
          </cell>
          <cell r="H180">
            <v>20</v>
          </cell>
          <cell r="I180">
            <v>159.61000000000001</v>
          </cell>
        </row>
        <row r="181">
          <cell r="A181">
            <v>816376</v>
          </cell>
          <cell r="B181" t="e">
            <v>#NAME?</v>
          </cell>
          <cell r="C181" t="str">
            <v>Папка-уголок Бюрократ -E570BLU 2 внутр.карман A4 пластик 0.18мм синий</v>
          </cell>
          <cell r="D181">
            <v>25.21</v>
          </cell>
          <cell r="E181" t="str">
            <v>Папки-уголки</v>
          </cell>
          <cell r="F181" t="str">
            <v>False</v>
          </cell>
          <cell r="G181">
            <v>8.6000000000000003E-5</v>
          </cell>
          <cell r="H181">
            <v>120</v>
          </cell>
          <cell r="I181">
            <v>29.56</v>
          </cell>
        </row>
        <row r="182">
          <cell r="A182">
            <v>1014871</v>
          </cell>
          <cell r="B182" t="str">
            <v>GEM40CREAM</v>
          </cell>
          <cell r="C182" t="str">
            <v>Папка с 40 прозр.вклад. Бюрократ Gems GEM40CREAM A4 пластик 0.7мм торц.карм с бум. встав кремовый же</v>
          </cell>
          <cell r="D182">
            <v>97.37</v>
          </cell>
          <cell r="E182" t="str">
            <v>Папки с прозрачными вкладышами</v>
          </cell>
          <cell r="F182" t="str">
            <v>False</v>
          </cell>
          <cell r="G182">
            <v>2.15E-3</v>
          </cell>
          <cell r="H182">
            <v>10</v>
          </cell>
          <cell r="I182">
            <v>125.68</v>
          </cell>
        </row>
        <row r="183">
          <cell r="A183">
            <v>816956</v>
          </cell>
          <cell r="B183" t="e">
            <v>#NAME?</v>
          </cell>
          <cell r="C183" t="str">
            <v>Папка с 80 прозр.вклад. Бюрократ -BPV80BLUE A4 пластик 0.8мм торц.карм с бум. встав синий</v>
          </cell>
          <cell r="D183">
            <v>151.30000000000001</v>
          </cell>
          <cell r="E183" t="str">
            <v>Папки с прозрачными вкладышами</v>
          </cell>
          <cell r="F183" t="str">
            <v>False</v>
          </cell>
          <cell r="G183">
            <v>9.7000000000000005E-4</v>
          </cell>
          <cell r="H183">
            <v>20</v>
          </cell>
          <cell r="I183">
            <v>176.27</v>
          </cell>
        </row>
        <row r="184">
          <cell r="A184">
            <v>816572</v>
          </cell>
          <cell r="B184" t="str">
            <v>-0827VA3blu</v>
          </cell>
          <cell r="C184" t="str">
            <v>Папка на 4-х кольцах Бюрократ -0827VA3BLU A3 верт. пластик 0.8мм кор.27мм синий</v>
          </cell>
          <cell r="D184">
            <v>92.85</v>
          </cell>
          <cell r="E184" t="str">
            <v>Папки на 4-х кольцах</v>
          </cell>
          <cell r="F184" t="str">
            <v>False</v>
          </cell>
          <cell r="G184">
            <v>2.5089999999999999E-3</v>
          </cell>
          <cell r="H184">
            <v>20</v>
          </cell>
          <cell r="I184">
            <v>159.61000000000001</v>
          </cell>
        </row>
        <row r="185">
          <cell r="A185">
            <v>1497148</v>
          </cell>
          <cell r="B185" t="e">
            <v>#NAME?</v>
          </cell>
          <cell r="C185" t="str">
            <v>Папка с 30 прозр.вклад. Buro -ECB30GREEN A4 пластик 0.5мм зеленый</v>
          </cell>
          <cell r="D185">
            <v>46.72</v>
          </cell>
          <cell r="E185" t="str">
            <v>Папки с прозрачными вкладышами</v>
          </cell>
          <cell r="F185" t="str">
            <v>True</v>
          </cell>
          <cell r="G185">
            <v>5.04E-4</v>
          </cell>
          <cell r="H185">
            <v>30</v>
          </cell>
          <cell r="I185">
            <v>56.89</v>
          </cell>
        </row>
        <row r="186">
          <cell r="A186">
            <v>1497130</v>
          </cell>
          <cell r="B186" t="e">
            <v>#NAME?</v>
          </cell>
          <cell r="C186" t="str">
            <v>Папка с 20 прозр.вклад. Buro -ECB20BLACK A4 пластик 0.5мм черный</v>
          </cell>
          <cell r="D186">
            <v>35.26</v>
          </cell>
          <cell r="E186" t="str">
            <v>Папки с прозрачными вкладышами</v>
          </cell>
          <cell r="F186" t="str">
            <v>True</v>
          </cell>
          <cell r="G186">
            <v>5.2400000000000005E-4</v>
          </cell>
          <cell r="H186">
            <v>40</v>
          </cell>
          <cell r="I186">
            <v>43.77</v>
          </cell>
        </row>
        <row r="187">
          <cell r="A187">
            <v>816350</v>
          </cell>
          <cell r="B187" t="e">
            <v>#NAME?</v>
          </cell>
          <cell r="C187" t="str">
            <v>Папка-уголок Бюрократ Economy -E100GRN тисненый A4 пластик 0.10мм зеленый</v>
          </cell>
          <cell r="D187">
            <v>5.26</v>
          </cell>
          <cell r="E187" t="str">
            <v>Папки-уголки</v>
          </cell>
          <cell r="F187" t="str">
            <v>False</v>
          </cell>
          <cell r="G187">
            <v>1.9000000000000001E-5</v>
          </cell>
          <cell r="H187">
            <v>760</v>
          </cell>
          <cell r="I187">
            <v>6.1</v>
          </cell>
        </row>
        <row r="188">
          <cell r="A188">
            <v>816935</v>
          </cell>
          <cell r="B188">
            <v>0</v>
          </cell>
          <cell r="C188" t="str">
            <v>Папка с 30 прозр.вклад. Бюрократ -BPV30 A4 пластик 0.65мм торц.карм с бум. встав ассорти</v>
          </cell>
          <cell r="D188">
            <v>60.93</v>
          </cell>
          <cell r="E188" t="str">
            <v>Папки с прозрачными вкладышами</v>
          </cell>
          <cell r="F188" t="str">
            <v>False</v>
          </cell>
          <cell r="G188">
            <v>5.3899999999999998E-4</v>
          </cell>
          <cell r="H188">
            <v>30</v>
          </cell>
          <cell r="I188">
            <v>68.27</v>
          </cell>
        </row>
        <row r="189">
          <cell r="A189">
            <v>816525</v>
          </cell>
          <cell r="B189" t="str">
            <v>-0827/2Rred</v>
          </cell>
          <cell r="C189" t="str">
            <v>Папка на 2-х кольцах Бюрократ -0827/2RRED A4 пластик 0.7мм кор.27мм внутр. с вставкой красный</v>
          </cell>
          <cell r="D189">
            <v>40.4</v>
          </cell>
          <cell r="E189" t="str">
            <v>Папки на 2-х кольцах</v>
          </cell>
          <cell r="F189" t="str">
            <v>False</v>
          </cell>
          <cell r="G189">
            <v>1.15E-3</v>
          </cell>
          <cell r="H189">
            <v>100</v>
          </cell>
          <cell r="I189">
            <v>68.94</v>
          </cell>
        </row>
        <row r="190">
          <cell r="A190">
            <v>816720</v>
          </cell>
          <cell r="B190">
            <v>0</v>
          </cell>
          <cell r="C190" t="str">
            <v>Конверт на кнопке Бюрократ -PKA3 A3 пластик 0.18мм ассорти кнопка ассорти карман для визитки</v>
          </cell>
          <cell r="D190">
            <v>43.43</v>
          </cell>
          <cell r="E190" t="str">
            <v>Папки на кнопке</v>
          </cell>
          <cell r="F190" t="str">
            <v>False</v>
          </cell>
          <cell r="G190">
            <v>2.23E-4</v>
          </cell>
          <cell r="H190">
            <v>300</v>
          </cell>
          <cell r="I190">
            <v>60.38</v>
          </cell>
        </row>
        <row r="191">
          <cell r="A191">
            <v>1135817</v>
          </cell>
          <cell r="B191" t="str">
            <v>DL0740/2MILK</v>
          </cell>
          <cell r="C191" t="str">
            <v>Папка на 2-х кольцах Бюрократ DeLuxe DL0740/2MILK A4 пластик 0.7мм кор.32мм молочный</v>
          </cell>
          <cell r="D191">
            <v>47.96</v>
          </cell>
          <cell r="E191" t="str">
            <v>Папки на 2-х кольцах</v>
          </cell>
          <cell r="F191" t="str">
            <v>False</v>
          </cell>
          <cell r="G191">
            <v>1.5629999999999999E-3</v>
          </cell>
          <cell r="H191">
            <v>14</v>
          </cell>
          <cell r="I191">
            <v>67.819999999999993</v>
          </cell>
        </row>
        <row r="192">
          <cell r="A192">
            <v>346228</v>
          </cell>
          <cell r="B192" t="e">
            <v>#NAME?</v>
          </cell>
          <cell r="C192" t="str">
            <v>Папка-скоросшиватель Бюрократ Люкс -PSL20GREY A4 прозрач.верх.лист пластик серый 0.14/0.18</v>
          </cell>
          <cell r="D192">
            <v>9.5</v>
          </cell>
          <cell r="E192" t="str">
            <v>Папки-скоросшиватели</v>
          </cell>
          <cell r="F192" t="str">
            <v>False</v>
          </cell>
          <cell r="G192">
            <v>6.7999999999999999E-5</v>
          </cell>
          <cell r="H192">
            <v>200</v>
          </cell>
          <cell r="I192">
            <v>11.12</v>
          </cell>
        </row>
        <row r="193">
          <cell r="A193">
            <v>816671</v>
          </cell>
          <cell r="B193" t="e">
            <v>#NAME?</v>
          </cell>
          <cell r="C193" t="str">
            <v>Конверт на кнопке Бюрократ -PK805AYEL пластик 0.18мм желтый кнопка желтая TRAVEL формат</v>
          </cell>
          <cell r="D193">
            <v>9.59</v>
          </cell>
          <cell r="E193" t="str">
            <v>Папки на кнопке</v>
          </cell>
          <cell r="F193" t="str">
            <v>False</v>
          </cell>
          <cell r="G193">
            <v>1.03E-4</v>
          </cell>
          <cell r="H193">
            <v>200</v>
          </cell>
          <cell r="I193">
            <v>11.49</v>
          </cell>
        </row>
        <row r="194">
          <cell r="A194">
            <v>816945</v>
          </cell>
          <cell r="B194" t="e">
            <v>#NAME?</v>
          </cell>
          <cell r="C194" t="str">
            <v>Папка с 40 прозр.вклад. Бюрократ -BPV40GREY A4 пластик 0.65мм торц.карм с бум. встав серый</v>
          </cell>
          <cell r="D194">
            <v>78</v>
          </cell>
          <cell r="E194" t="str">
            <v>Папки с прозрачными вкладышами</v>
          </cell>
          <cell r="F194" t="str">
            <v>False</v>
          </cell>
          <cell r="G194">
            <v>6.2799999999999998E-4</v>
          </cell>
          <cell r="H194">
            <v>25</v>
          </cell>
          <cell r="I194">
            <v>88.24</v>
          </cell>
        </row>
        <row r="195">
          <cell r="A195">
            <v>1497128</v>
          </cell>
          <cell r="B195" t="e">
            <v>#NAME?</v>
          </cell>
          <cell r="C195" t="str">
            <v>Папка с 10 прозр.вклад. Buro -ECB10RED A4 пластик 0.5мм красный</v>
          </cell>
          <cell r="D195">
            <v>22.25</v>
          </cell>
          <cell r="E195" t="str">
            <v>Папки с прозрачными вкладышами</v>
          </cell>
          <cell r="F195" t="str">
            <v>True</v>
          </cell>
          <cell r="G195">
            <v>2.9300000000000002E-4</v>
          </cell>
          <cell r="H195">
            <v>50</v>
          </cell>
          <cell r="I195">
            <v>27.36</v>
          </cell>
        </row>
        <row r="196">
          <cell r="A196">
            <v>346231</v>
          </cell>
          <cell r="B196" t="e">
            <v>#NAME?</v>
          </cell>
          <cell r="C196" t="str">
            <v>Папка-скоросшиватель Бюрократ Люкс -PSL20RED A4 прозрач.верх.лист пластик красный 0.14/0.18</v>
          </cell>
          <cell r="D196">
            <v>9.5</v>
          </cell>
          <cell r="E196" t="str">
            <v>Папки-скоросшиватели</v>
          </cell>
          <cell r="F196" t="str">
            <v>False</v>
          </cell>
          <cell r="G196">
            <v>7.2999999999999999E-5</v>
          </cell>
          <cell r="H196">
            <v>200</v>
          </cell>
          <cell r="I196">
            <v>11.12</v>
          </cell>
        </row>
        <row r="197">
          <cell r="A197">
            <v>1497123</v>
          </cell>
          <cell r="B197" t="e">
            <v>#NAME?</v>
          </cell>
          <cell r="C197" t="str">
            <v>Папка с 10 прозр.вклад. Buro -ECB10BLUE A4 пластик 0.5мм синий</v>
          </cell>
          <cell r="D197">
            <v>22.23</v>
          </cell>
          <cell r="E197" t="str">
            <v>Папки с прозрачными вкладышами</v>
          </cell>
          <cell r="F197" t="str">
            <v>True</v>
          </cell>
          <cell r="G197">
            <v>2.8200000000000002E-4</v>
          </cell>
          <cell r="H197">
            <v>50</v>
          </cell>
          <cell r="I197">
            <v>27.36</v>
          </cell>
        </row>
        <row r="198">
          <cell r="A198">
            <v>816351</v>
          </cell>
          <cell r="B198" t="e">
            <v>#NAME?</v>
          </cell>
          <cell r="C198" t="str">
            <v>Папка-уголок Бюрократ Economy -E100RED тисненый A4 пластик 0.10мм красный</v>
          </cell>
          <cell r="D198">
            <v>5.25</v>
          </cell>
          <cell r="E198" t="str">
            <v>Папки-уголки</v>
          </cell>
          <cell r="F198" t="str">
            <v>False</v>
          </cell>
          <cell r="G198">
            <v>1.9000000000000001E-5</v>
          </cell>
          <cell r="H198">
            <v>760</v>
          </cell>
          <cell r="I198">
            <v>6.1</v>
          </cell>
        </row>
        <row r="199">
          <cell r="A199">
            <v>346229</v>
          </cell>
          <cell r="B199" t="e">
            <v>#NAME?</v>
          </cell>
          <cell r="C199" t="str">
            <v>Папка-скоросшиватель Бюрократ Люкс -PSL20GRN A4 прозрач.верх.лист пластик зеленый 0.14/0.18</v>
          </cell>
          <cell r="D199">
            <v>9.5</v>
          </cell>
          <cell r="E199" t="str">
            <v>Папки-скоросшиватели</v>
          </cell>
          <cell r="F199" t="str">
            <v>False</v>
          </cell>
          <cell r="G199">
            <v>7.1000000000000005E-5</v>
          </cell>
          <cell r="H199">
            <v>200</v>
          </cell>
          <cell r="I199">
            <v>11.12</v>
          </cell>
        </row>
        <row r="200">
          <cell r="A200">
            <v>816663</v>
          </cell>
          <cell r="B200" t="e">
            <v>#NAME?</v>
          </cell>
          <cell r="C200" t="str">
            <v>Конверт на кнопке Бюрократ -PK805ABLU пластик 0.18мм синий кнопка голубая TRAVEL формат</v>
          </cell>
          <cell r="D200">
            <v>9.59</v>
          </cell>
          <cell r="E200" t="str">
            <v>Папки на кнопке</v>
          </cell>
          <cell r="F200" t="str">
            <v>False</v>
          </cell>
          <cell r="G200">
            <v>1.15E-4</v>
          </cell>
          <cell r="H200">
            <v>200</v>
          </cell>
          <cell r="I200">
            <v>11.49</v>
          </cell>
        </row>
        <row r="201">
          <cell r="A201">
            <v>461453</v>
          </cell>
          <cell r="B201" t="str">
            <v>013BKLUX</v>
          </cell>
          <cell r="C201" t="str">
            <v>Папка-вкладыш Бюрократ Люкс 013BKLUX тисненые А4+ 50мкм (упак.:100шт)</v>
          </cell>
          <cell r="D201">
            <v>192.39</v>
          </cell>
          <cell r="E201" t="str">
            <v>Файлы</v>
          </cell>
          <cell r="F201" t="str">
            <v>False</v>
          </cell>
          <cell r="G201">
            <v>1.3259999999999999E-3</v>
          </cell>
          <cell r="H201">
            <v>16</v>
          </cell>
          <cell r="I201">
            <v>225.91</v>
          </cell>
        </row>
        <row r="202">
          <cell r="A202">
            <v>816933</v>
          </cell>
          <cell r="B202" t="e">
            <v>#NAME?</v>
          </cell>
          <cell r="C202" t="str">
            <v>Папка с 20 прозр.вклад. Бюрократ -BPV20GRN A4 пластик 0.6мм торц.карм с бум. встав зеленый</v>
          </cell>
          <cell r="D202">
            <v>43.62</v>
          </cell>
          <cell r="E202" t="str">
            <v>Папки с прозрачными вкладышами</v>
          </cell>
          <cell r="F202" t="str">
            <v>False</v>
          </cell>
          <cell r="G202">
            <v>4.7800000000000002E-4</v>
          </cell>
          <cell r="H202">
            <v>30</v>
          </cell>
          <cell r="I202">
            <v>52.57</v>
          </cell>
        </row>
        <row r="203">
          <cell r="A203">
            <v>816853</v>
          </cell>
          <cell r="B203" t="e">
            <v>#NAME?</v>
          </cell>
          <cell r="C203" t="str">
            <v>Папка с метал.зажим Бюрократ -PZ07CBLCK A4 пластик 0.7мм внут.и торц.карм черный</v>
          </cell>
          <cell r="D203">
            <v>43.62</v>
          </cell>
          <cell r="E203" t="str">
            <v>Папки с зажимами</v>
          </cell>
          <cell r="F203" t="str">
            <v>False</v>
          </cell>
          <cell r="G203">
            <v>7.5699999999999997E-4</v>
          </cell>
          <cell r="H203">
            <v>150</v>
          </cell>
          <cell r="I203">
            <v>64.34</v>
          </cell>
        </row>
        <row r="204">
          <cell r="A204">
            <v>816924</v>
          </cell>
          <cell r="B204" t="e">
            <v>#NAME?</v>
          </cell>
          <cell r="C204" t="str">
            <v>Папка с 10 прозр.вклад. Бюрократ -BPV10GRN A4 пластик 0.6мм торц.карм с бум. встав зеленый</v>
          </cell>
          <cell r="D204">
            <v>29.18</v>
          </cell>
          <cell r="E204" t="str">
            <v>Папки с прозрачными вкладышами</v>
          </cell>
          <cell r="F204" t="str">
            <v>False</v>
          </cell>
          <cell r="G204">
            <v>3.21E-4</v>
          </cell>
          <cell r="H204">
            <v>45</v>
          </cell>
          <cell r="I204">
            <v>35.090000000000003</v>
          </cell>
        </row>
        <row r="205">
          <cell r="A205">
            <v>1497143</v>
          </cell>
          <cell r="B205" t="e">
            <v>#NAME?</v>
          </cell>
          <cell r="C205" t="str">
            <v>Папка с 30 прозр.вклад. Buro -ECB30BLACK A4 пластик 0.5мм черный</v>
          </cell>
          <cell r="D205">
            <v>46.59</v>
          </cell>
          <cell r="E205" t="str">
            <v>Папки с прозрачными вкладышами</v>
          </cell>
          <cell r="F205" t="str">
            <v>True</v>
          </cell>
          <cell r="G205">
            <v>4.6999999999999999E-4</v>
          </cell>
          <cell r="H205">
            <v>30</v>
          </cell>
          <cell r="I205">
            <v>56.89</v>
          </cell>
        </row>
        <row r="206">
          <cell r="A206">
            <v>816925</v>
          </cell>
          <cell r="B206" t="e">
            <v>#NAME?</v>
          </cell>
          <cell r="C206" t="str">
            <v>Папка с 10 прозр.вклад. Бюрократ -BPV10RED A4 пластик 0.6мм торц.карм с бум. встав красный</v>
          </cell>
          <cell r="D206">
            <v>29.18</v>
          </cell>
          <cell r="E206" t="str">
            <v>Папки с прозрачными вкладышами</v>
          </cell>
          <cell r="F206" t="str">
            <v>False</v>
          </cell>
          <cell r="G206">
            <v>3.48E-4</v>
          </cell>
          <cell r="H206">
            <v>45</v>
          </cell>
          <cell r="I206">
            <v>35.090000000000003</v>
          </cell>
        </row>
        <row r="207">
          <cell r="A207">
            <v>1497145</v>
          </cell>
          <cell r="B207" t="e">
            <v>#NAME?</v>
          </cell>
          <cell r="C207" t="str">
            <v>Папка с 30 прозр.вклад. Buro -ECB30BLUE A4 пластик 0.5мм синий</v>
          </cell>
          <cell r="D207">
            <v>46.59</v>
          </cell>
          <cell r="E207" t="str">
            <v>Папки с прозрачными вкладышами</v>
          </cell>
          <cell r="F207" t="str">
            <v>True</v>
          </cell>
          <cell r="G207">
            <v>5.2300000000000003E-4</v>
          </cell>
          <cell r="H207">
            <v>30</v>
          </cell>
          <cell r="I207">
            <v>56.89</v>
          </cell>
        </row>
        <row r="208">
          <cell r="A208">
            <v>816870</v>
          </cell>
          <cell r="B208" t="e">
            <v>#NAME?</v>
          </cell>
          <cell r="C208" t="str">
            <v>Папка с метал.пруж.скоросш. Бюрократ -PZ07PGREEN A4 пластик 0.7мм внут.и торц.карм зеленый</v>
          </cell>
          <cell r="D208">
            <v>44.54</v>
          </cell>
          <cell r="E208" t="str">
            <v>Папки с зажимами</v>
          </cell>
          <cell r="F208" t="str">
            <v>False</v>
          </cell>
          <cell r="G208">
            <v>7.8399999999999997E-4</v>
          </cell>
          <cell r="H208">
            <v>150</v>
          </cell>
          <cell r="I208">
            <v>64.34</v>
          </cell>
        </row>
        <row r="209">
          <cell r="A209">
            <v>1508784</v>
          </cell>
          <cell r="B209" t="e">
            <v>#NAME?</v>
          </cell>
          <cell r="C209" t="str">
            <v>Папка с 100 прозр.вклад. Бюрократ -BPVN100GRN A4 пластик 0.8мм торц.карм с бум. встав зеленый</v>
          </cell>
          <cell r="D209">
            <v>178.12</v>
          </cell>
          <cell r="E209" t="str">
            <v>Папки с прозрачными вкладышами</v>
          </cell>
          <cell r="F209" t="str">
            <v>False</v>
          </cell>
          <cell r="G209">
            <v>9.7199999999999999E-4</v>
          </cell>
          <cell r="H209">
            <v>18</v>
          </cell>
          <cell r="I209">
            <v>215.71</v>
          </cell>
        </row>
        <row r="210">
          <cell r="A210">
            <v>816939</v>
          </cell>
          <cell r="B210" t="e">
            <v>#NAME?</v>
          </cell>
          <cell r="C210" t="str">
            <v>Папка с 30 прозр.вклад. Бюрократ -BPV30GRN A4 пластик 0.65мм торц.карм с бум. встав зеленый</v>
          </cell>
          <cell r="D210">
            <v>59.67</v>
          </cell>
          <cell r="E210" t="str">
            <v>Папки с прозрачными вкладышами</v>
          </cell>
          <cell r="F210" t="str">
            <v>False</v>
          </cell>
          <cell r="G210">
            <v>4.8500000000000003E-4</v>
          </cell>
          <cell r="H210">
            <v>30</v>
          </cell>
          <cell r="I210">
            <v>68.27</v>
          </cell>
        </row>
        <row r="211">
          <cell r="A211">
            <v>816844</v>
          </cell>
          <cell r="B211" t="e">
            <v>#NAME?</v>
          </cell>
          <cell r="C211" t="str">
            <v>Папка с метал.пруж.скоросш. Бюрократ -PZ05PRED A4 пластик 0.5мм торц.наклейка красный</v>
          </cell>
          <cell r="D211">
            <v>35.33</v>
          </cell>
          <cell r="E211" t="str">
            <v>Папки с зажимами</v>
          </cell>
          <cell r="F211" t="str">
            <v>False</v>
          </cell>
          <cell r="G211">
            <v>5.4000000000000001E-4</v>
          </cell>
          <cell r="H211">
            <v>220</v>
          </cell>
          <cell r="I211">
            <v>41.85</v>
          </cell>
        </row>
        <row r="212">
          <cell r="A212">
            <v>816839</v>
          </cell>
          <cell r="B212" t="e">
            <v>#NAME?</v>
          </cell>
          <cell r="C212" t="str">
            <v>Папка с метал.пруж.скоросш. Бюрократ PZ05P A4 пластик 0.5мм торц.наклейка ассорти</v>
          </cell>
          <cell r="D212">
            <v>35.159999999999997</v>
          </cell>
          <cell r="E212" t="str">
            <v>Папки с зажимами</v>
          </cell>
          <cell r="F212" t="str">
            <v>False</v>
          </cell>
          <cell r="G212">
            <v>5.2300000000000003E-4</v>
          </cell>
          <cell r="H212">
            <v>220</v>
          </cell>
          <cell r="I212">
            <v>41.85</v>
          </cell>
        </row>
        <row r="213">
          <cell r="A213">
            <v>816835</v>
          </cell>
          <cell r="B213" t="e">
            <v>#NAME?</v>
          </cell>
          <cell r="C213" t="str">
            <v>Папка с метал.зажим Бюрократ -PZ05CBLUE A4 пластик 0.5мм торц.наклейка синий</v>
          </cell>
          <cell r="D213">
            <v>35.33</v>
          </cell>
          <cell r="E213" t="str">
            <v>Папки с зажимами</v>
          </cell>
          <cell r="F213" t="str">
            <v>False</v>
          </cell>
          <cell r="G213">
            <v>5.2300000000000003E-4</v>
          </cell>
          <cell r="H213">
            <v>220</v>
          </cell>
          <cell r="I213">
            <v>41.8</v>
          </cell>
        </row>
        <row r="214">
          <cell r="A214">
            <v>817091</v>
          </cell>
          <cell r="B214">
            <v>0</v>
          </cell>
          <cell r="C214" t="str">
            <v>Папка-планшет Бюрократ -PD6002 A4 пластик 1мм ассорти</v>
          </cell>
          <cell r="D214">
            <v>49.12</v>
          </cell>
          <cell r="E214" t="str">
            <v>Планшеты</v>
          </cell>
          <cell r="F214" t="str">
            <v>False</v>
          </cell>
          <cell r="G214">
            <v>7.6000000000000004E-4</v>
          </cell>
          <cell r="H214">
            <v>140</v>
          </cell>
          <cell r="I214">
            <v>58.62</v>
          </cell>
        </row>
        <row r="215">
          <cell r="A215">
            <v>816559</v>
          </cell>
          <cell r="B215" t="str">
            <v>-0818/4Rblu</v>
          </cell>
          <cell r="C215" t="str">
            <v>Папка на 4-х кольцах Бюрократ -0818/4RBLU A4 пластик 0.7мм кор.18мм внутр. с вставкой синий</v>
          </cell>
          <cell r="D215">
            <v>58.29</v>
          </cell>
          <cell r="E215" t="str">
            <v>Папки на 4-х кольцах</v>
          </cell>
          <cell r="F215" t="str">
            <v>False</v>
          </cell>
          <cell r="G215">
            <v>7.9199999999999995E-4</v>
          </cell>
          <cell r="H215">
            <v>140</v>
          </cell>
          <cell r="I215">
            <v>76.400000000000006</v>
          </cell>
        </row>
        <row r="216">
          <cell r="A216">
            <v>1164323</v>
          </cell>
          <cell r="B216" t="str">
            <v>255121-03</v>
          </cell>
          <cell r="C216" t="str">
            <v>Папка-скоросшиватель Silwerhof A4 прозрач.верх.лист 20 вкладышей боков.перф. полипропилен розовый</v>
          </cell>
          <cell r="D216">
            <v>60.49</v>
          </cell>
          <cell r="E216" t="str">
            <v>Папки-скоросшиватели</v>
          </cell>
          <cell r="F216" t="str">
            <v>False</v>
          </cell>
          <cell r="G216">
            <v>2.3599999999999999E-4</v>
          </cell>
          <cell r="H216">
            <v>80</v>
          </cell>
          <cell r="I216">
            <v>74.48</v>
          </cell>
        </row>
        <row r="217">
          <cell r="A217">
            <v>2015319</v>
          </cell>
          <cell r="B217">
            <v>0</v>
          </cell>
          <cell r="C217" t="str">
            <v>Настольное покрытие Silwerhof пвх 48х65см прозрачный матовое</v>
          </cell>
          <cell r="D217">
            <v>219.55</v>
          </cell>
          <cell r="E217" t="str">
            <v>Настольные покрытия</v>
          </cell>
          <cell r="F217" t="str">
            <v>False</v>
          </cell>
          <cell r="G217">
            <v>3.6400000000000001E-4</v>
          </cell>
          <cell r="H217">
            <v>50</v>
          </cell>
          <cell r="I217">
            <v>252.65</v>
          </cell>
        </row>
        <row r="218">
          <cell r="A218">
            <v>2015320</v>
          </cell>
          <cell r="B218">
            <v>0</v>
          </cell>
          <cell r="C218" t="str">
            <v>Настольное покрытие Silwerhof пвх 48х65см прозрачный глянцевое</v>
          </cell>
          <cell r="D218">
            <v>219.56</v>
          </cell>
          <cell r="E218" t="str">
            <v>Настольные покрытия</v>
          </cell>
          <cell r="F218" t="str">
            <v>False</v>
          </cell>
          <cell r="G218">
            <v>3.6400000000000001E-4</v>
          </cell>
          <cell r="H218">
            <v>50</v>
          </cell>
          <cell r="I218">
            <v>252.65</v>
          </cell>
        </row>
        <row r="219">
          <cell r="A219">
            <v>816524</v>
          </cell>
          <cell r="B219" t="str">
            <v>-0827/2Rgrn</v>
          </cell>
          <cell r="C219" t="str">
            <v>Папка на 2-х кольцах Бюрократ -0827/2RGRN A4 пластик 0.7мм кор.27мм внутр. с вставкой зеленый</v>
          </cell>
          <cell r="D219">
            <v>40.43</v>
          </cell>
          <cell r="E219" t="str">
            <v>Папки на 2-х кольцах</v>
          </cell>
          <cell r="F219" t="str">
            <v>False</v>
          </cell>
          <cell r="G219">
            <v>1.1559999999999999E-3</v>
          </cell>
          <cell r="H219">
            <v>100</v>
          </cell>
          <cell r="I219">
            <v>68.94</v>
          </cell>
        </row>
        <row r="220">
          <cell r="A220">
            <v>362091</v>
          </cell>
          <cell r="B220" t="str">
            <v>ID120</v>
          </cell>
          <cell r="C220" t="str">
            <v>Разделитель индексный Бюрократ ID120 A4 пластик А-Я с бумажным оглавлением цветные разделы</v>
          </cell>
          <cell r="D220">
            <v>90.03</v>
          </cell>
          <cell r="E220" t="str">
            <v>Разделители</v>
          </cell>
          <cell r="F220" t="str">
            <v>False</v>
          </cell>
          <cell r="G220">
            <v>5.1900000000000004E-4</v>
          </cell>
          <cell r="H220">
            <v>60</v>
          </cell>
          <cell r="I220">
            <v>105.63</v>
          </cell>
        </row>
        <row r="221">
          <cell r="A221">
            <v>362086</v>
          </cell>
          <cell r="B221" t="str">
            <v>ID114</v>
          </cell>
          <cell r="C221" t="str">
            <v>Разделитель индексный Бюрократ ID114 A4 пластик 5 индексов с бумажным оглавлением цветные разделы</v>
          </cell>
          <cell r="D221">
            <v>28.85</v>
          </cell>
          <cell r="E221" t="str">
            <v>Разделители</v>
          </cell>
          <cell r="F221" t="str">
            <v>False</v>
          </cell>
          <cell r="G221">
            <v>1.01E-4</v>
          </cell>
          <cell r="H221">
            <v>300</v>
          </cell>
          <cell r="I221">
            <v>33.630000000000003</v>
          </cell>
        </row>
        <row r="222">
          <cell r="A222">
            <v>1164324</v>
          </cell>
          <cell r="B222" t="str">
            <v>255121-04</v>
          </cell>
          <cell r="C222" t="str">
            <v>Папка-скоросшиватель Silwerhof A4 прозрач.верх.лист 20 вкладышей боков.перф. полипропилен зеленый</v>
          </cell>
          <cell r="D222">
            <v>60.48</v>
          </cell>
          <cell r="E222" t="str">
            <v>Папки-скоросшиватели</v>
          </cell>
          <cell r="F222" t="str">
            <v>False</v>
          </cell>
          <cell r="G222">
            <v>2.23E-4</v>
          </cell>
          <cell r="H222">
            <v>80</v>
          </cell>
          <cell r="I222">
            <v>74.48</v>
          </cell>
        </row>
        <row r="223">
          <cell r="A223">
            <v>816522</v>
          </cell>
          <cell r="B223" t="str">
            <v>-0827/2Rblu</v>
          </cell>
          <cell r="C223" t="str">
            <v>Папка на 2-х кольцах Бюрократ -0827/2RBLU A4 пластик 0.7мм кор.27мм внутр. с вставкой синий</v>
          </cell>
          <cell r="D223">
            <v>40.39</v>
          </cell>
          <cell r="E223" t="str">
            <v>Папки на 2-х кольцах</v>
          </cell>
          <cell r="F223" t="str">
            <v>False</v>
          </cell>
          <cell r="G223">
            <v>1.1199999999999999E-3</v>
          </cell>
          <cell r="H223">
            <v>100</v>
          </cell>
          <cell r="I223">
            <v>68.94</v>
          </cell>
        </row>
        <row r="224">
          <cell r="A224">
            <v>817169</v>
          </cell>
          <cell r="B224" t="str">
            <v>-080TSLux</v>
          </cell>
          <cell r="C224" t="str">
            <v>Папка-вкладыш Бюрократ СуперЛюкс -080TSLUX тисненые А4+ 80мкм (упак.:100шт)</v>
          </cell>
          <cell r="D224">
            <v>304.61</v>
          </cell>
          <cell r="E224" t="str">
            <v>Файлы</v>
          </cell>
          <cell r="F224" t="str">
            <v>False</v>
          </cell>
          <cell r="G224">
            <v>2.2529999999999998E-3</v>
          </cell>
          <cell r="H224">
            <v>10</v>
          </cell>
          <cell r="I224">
            <v>405.85</v>
          </cell>
        </row>
        <row r="225">
          <cell r="A225">
            <v>1497162</v>
          </cell>
          <cell r="B225" t="e">
            <v>#NAME?</v>
          </cell>
          <cell r="C225" t="str">
            <v>Папка с 80 прозр.вклад. Buro -ECB80BLUE A4 пластик 0.7мм синий</v>
          </cell>
          <cell r="D225">
            <v>120.37</v>
          </cell>
          <cell r="E225" t="str">
            <v>Папки с прозрачными вкладышами</v>
          </cell>
          <cell r="F225" t="str">
            <v>True</v>
          </cell>
          <cell r="G225">
            <v>6.69E-4</v>
          </cell>
          <cell r="H225">
            <v>26</v>
          </cell>
          <cell r="I225">
            <v>140.88</v>
          </cell>
        </row>
        <row r="226">
          <cell r="A226">
            <v>816952</v>
          </cell>
          <cell r="B226" t="e">
            <v>#NAME?</v>
          </cell>
          <cell r="C226" t="str">
            <v>Папка с 60 прозр.вклад. Бюрократ -BPV60GRN A4 пластик 0.7мм торц.карм с бум. встав зеленый</v>
          </cell>
          <cell r="D226">
            <v>123.97</v>
          </cell>
          <cell r="E226" t="str">
            <v>Папки с прозрачными вкладышами</v>
          </cell>
          <cell r="F226" t="str">
            <v>False</v>
          </cell>
          <cell r="G226">
            <v>6.69E-4</v>
          </cell>
          <cell r="H226">
            <v>26</v>
          </cell>
          <cell r="I226">
            <v>142.58000000000001</v>
          </cell>
        </row>
        <row r="227">
          <cell r="A227">
            <v>817163</v>
          </cell>
          <cell r="B227" t="str">
            <v>-060TSLux</v>
          </cell>
          <cell r="C227" t="str">
            <v>Папка-вкладыш Бюрократ СуперЛюкс -060TSLUX тисненые А4+ 60мкм (упак.:100шт)</v>
          </cell>
          <cell r="D227">
            <v>218.1</v>
          </cell>
          <cell r="E227" t="str">
            <v>Файлы</v>
          </cell>
          <cell r="F227" t="str">
            <v>False</v>
          </cell>
          <cell r="G227">
            <v>1.6999999999999999E-3</v>
          </cell>
          <cell r="H227">
            <v>13</v>
          </cell>
          <cell r="I227">
            <v>300.76</v>
          </cell>
        </row>
        <row r="228">
          <cell r="A228">
            <v>816953</v>
          </cell>
          <cell r="B228" t="e">
            <v>#NAME?</v>
          </cell>
          <cell r="C228" t="str">
            <v>Папка с 60 прозр.вклад. Бюрократ -BPV60RED A4 пластик 0.7мм торц.карм с бум. встав красный</v>
          </cell>
          <cell r="D228">
            <v>123.19</v>
          </cell>
          <cell r="E228" t="str">
            <v>Папки с прозрачными вкладышами</v>
          </cell>
          <cell r="F228" t="str">
            <v>False</v>
          </cell>
          <cell r="G228">
            <v>6.5200000000000002E-4</v>
          </cell>
          <cell r="H228">
            <v>26</v>
          </cell>
          <cell r="I228">
            <v>142.58000000000001</v>
          </cell>
        </row>
        <row r="229">
          <cell r="A229">
            <v>816949</v>
          </cell>
          <cell r="B229" t="e">
            <v>#NAME?</v>
          </cell>
          <cell r="C229" t="str">
            <v>Папка с 60 прозр.вклад. Бюрократ -BPV60BLCK A4 пластик 0.7мм торц.карм с бум. встав черный</v>
          </cell>
          <cell r="D229">
            <v>124</v>
          </cell>
          <cell r="E229" t="str">
            <v>Папки с прозрачными вкладышами</v>
          </cell>
          <cell r="F229" t="str">
            <v>False</v>
          </cell>
          <cell r="G229">
            <v>6.69E-4</v>
          </cell>
          <cell r="H229">
            <v>26</v>
          </cell>
          <cell r="I229">
            <v>142.58000000000001</v>
          </cell>
        </row>
        <row r="230">
          <cell r="A230">
            <v>1497158</v>
          </cell>
          <cell r="B230" t="e">
            <v>#NAME?</v>
          </cell>
          <cell r="C230" t="str">
            <v>Папка с 40 прозр.вклад. Buro -ECB40GREEN A4 пластик 0.5мм зеленый</v>
          </cell>
          <cell r="D230">
            <v>60.01</v>
          </cell>
          <cell r="E230" t="str">
            <v>Папки с прозрачными вкладышами</v>
          </cell>
          <cell r="F230" t="str">
            <v>True</v>
          </cell>
          <cell r="G230">
            <v>5.7600000000000001E-4</v>
          </cell>
          <cell r="H230">
            <v>25</v>
          </cell>
          <cell r="I230">
            <v>71.930000000000007</v>
          </cell>
        </row>
        <row r="231">
          <cell r="A231">
            <v>1508791</v>
          </cell>
          <cell r="B231" t="e">
            <v>#NAME?</v>
          </cell>
          <cell r="C231" t="str">
            <v>Папка с 100 прозр.вклад. Бюрократ -BPVN100BLCK A4 пластик 0.8мм торц.карм с бум. встав черный</v>
          </cell>
          <cell r="D231">
            <v>178.41</v>
          </cell>
          <cell r="E231" t="str">
            <v>Папки с прозрачными вкладышами</v>
          </cell>
          <cell r="F231" t="str">
            <v>False</v>
          </cell>
          <cell r="G231">
            <v>9.5699999999999995E-4</v>
          </cell>
          <cell r="H231">
            <v>18</v>
          </cell>
          <cell r="I231">
            <v>215.71</v>
          </cell>
        </row>
        <row r="232">
          <cell r="A232">
            <v>1164326</v>
          </cell>
          <cell r="B232" t="str">
            <v>255123-03</v>
          </cell>
          <cell r="C232" t="str">
            <v>Папка-скоросшиватель Silwerhof A4 прозрач.верх.лист 30 вкладышей боков.перф. полипропилен розовый</v>
          </cell>
          <cell r="D232">
            <v>79.33</v>
          </cell>
          <cell r="E232" t="str">
            <v>Папки-скоросшиватели</v>
          </cell>
          <cell r="F232" t="str">
            <v>False</v>
          </cell>
          <cell r="G232">
            <v>2.9799999999999998E-4</v>
          </cell>
          <cell r="H232">
            <v>65</v>
          </cell>
          <cell r="I232">
            <v>99.97</v>
          </cell>
        </row>
        <row r="233">
          <cell r="A233">
            <v>1164534</v>
          </cell>
          <cell r="B233" t="str">
            <v>311916-73</v>
          </cell>
          <cell r="C233" t="str">
            <v>Папка архивная на резинке Silwerhof Perlen 311916-73 полипропилен 1мм корешок 120мм A4 сиреневый мет</v>
          </cell>
          <cell r="D233">
            <v>120.44</v>
          </cell>
          <cell r="E233" t="str">
            <v>Папки-боксы архивные</v>
          </cell>
          <cell r="F233" t="str">
            <v>False</v>
          </cell>
          <cell r="G233">
            <v>1.8140000000000001E-3</v>
          </cell>
          <cell r="H233">
            <v>20</v>
          </cell>
          <cell r="I233">
            <v>180.91</v>
          </cell>
        </row>
        <row r="234">
          <cell r="A234">
            <v>1164325</v>
          </cell>
          <cell r="B234" t="str">
            <v>255123-02</v>
          </cell>
          <cell r="C234" t="str">
            <v>Папка-скоросшиватель Silwerhof A4 прозрач.верх.лист 30 вкладышей боков.перф. полипропилен голубой</v>
          </cell>
          <cell r="D234">
            <v>80.010000000000005</v>
          </cell>
          <cell r="E234" t="str">
            <v>Папки-скоросшиватели</v>
          </cell>
          <cell r="F234" t="str">
            <v>False</v>
          </cell>
          <cell r="G234">
            <v>2.6699999999999998E-4</v>
          </cell>
          <cell r="H234">
            <v>65</v>
          </cell>
          <cell r="I234">
            <v>99.97</v>
          </cell>
        </row>
        <row r="235">
          <cell r="A235">
            <v>817139</v>
          </cell>
          <cell r="B235" t="str">
            <v>-013Bkan2grn</v>
          </cell>
          <cell r="C235" t="str">
            <v>Папка-вкладыш Бюрократ Премиум -013BKAN2GRN глянцевые А4+ 30мкм зеленый край (упак.:50шт)</v>
          </cell>
          <cell r="D235">
            <v>98.02</v>
          </cell>
          <cell r="E235" t="str">
            <v>Файлы</v>
          </cell>
          <cell r="F235" t="str">
            <v>False</v>
          </cell>
          <cell r="G235">
            <v>3.5799999999999997E-4</v>
          </cell>
          <cell r="H235">
            <v>60</v>
          </cell>
          <cell r="I235">
            <v>132.6</v>
          </cell>
        </row>
        <row r="236">
          <cell r="A236">
            <v>817141</v>
          </cell>
          <cell r="B236" t="str">
            <v>-013Bkan2yel</v>
          </cell>
          <cell r="C236" t="str">
            <v>Папка-вкладыш Бюрократ Премиум -013BKAN2YEL глянцевые А4+ 30мкм желтый край (упак.:50шт)</v>
          </cell>
          <cell r="D236">
            <v>97.24</v>
          </cell>
          <cell r="E236" t="str">
            <v>Файлы</v>
          </cell>
          <cell r="F236" t="str">
            <v>False</v>
          </cell>
          <cell r="G236">
            <v>3.4400000000000001E-4</v>
          </cell>
          <cell r="H236">
            <v>60</v>
          </cell>
          <cell r="I236">
            <v>132.6</v>
          </cell>
        </row>
        <row r="237">
          <cell r="A237">
            <v>817152</v>
          </cell>
          <cell r="B237" t="str">
            <v>-013Ьlue</v>
          </cell>
          <cell r="C237" t="str">
            <v>Папка-вкладыш Бюрократ Премиум -013ЬLUE синий глянцевые А4+ 30мкм (упак.:50шт)</v>
          </cell>
          <cell r="D237">
            <v>98.06</v>
          </cell>
          <cell r="E237" t="str">
            <v>Файлы</v>
          </cell>
          <cell r="F237" t="str">
            <v>False</v>
          </cell>
          <cell r="G237">
            <v>3.4699999999999998E-4</v>
          </cell>
          <cell r="H237">
            <v>60</v>
          </cell>
          <cell r="I237">
            <v>129.77000000000001</v>
          </cell>
        </row>
        <row r="238">
          <cell r="A238">
            <v>816729</v>
          </cell>
          <cell r="B238" t="e">
            <v>#NAME?</v>
          </cell>
          <cell r="C238" t="str">
            <v>Папка на молнии ZIP Бюрократ -BPM4AWT A4+ полипропилен 0.15мм карм.для визит. цвет молнии белый</v>
          </cell>
          <cell r="D238">
            <v>15.2</v>
          </cell>
          <cell r="E238" t="str">
            <v>Папки на молнии</v>
          </cell>
          <cell r="F238" t="str">
            <v>False</v>
          </cell>
          <cell r="G238">
            <v>8.1000000000000004E-5</v>
          </cell>
          <cell r="H238">
            <v>300</v>
          </cell>
          <cell r="I238">
            <v>18.95</v>
          </cell>
        </row>
        <row r="239">
          <cell r="A239">
            <v>817149</v>
          </cell>
          <cell r="B239" t="str">
            <v>-013grn</v>
          </cell>
          <cell r="C239" t="str">
            <v>Папка-вкладыш Бюрократ Премиум -013GRN зеленый глянцевые А4+ 30мкм (упак.:50шт)</v>
          </cell>
          <cell r="D239">
            <v>97.87</v>
          </cell>
          <cell r="E239" t="str">
            <v>Файлы</v>
          </cell>
          <cell r="F239" t="str">
            <v>False</v>
          </cell>
          <cell r="G239">
            <v>3.7100000000000002E-4</v>
          </cell>
          <cell r="H239">
            <v>60</v>
          </cell>
          <cell r="I239">
            <v>129.77000000000001</v>
          </cell>
        </row>
        <row r="240">
          <cell r="A240">
            <v>817138</v>
          </cell>
          <cell r="B240" t="str">
            <v>-013Bkan2blue</v>
          </cell>
          <cell r="C240" t="str">
            <v>Папка-вкладыш Бюрократ Премиум -013BKAN2BLUE глянцевые А4+ 30мкм синий край (упак.:50шт)</v>
          </cell>
          <cell r="D240">
            <v>97.24</v>
          </cell>
          <cell r="E240" t="str">
            <v>Файлы</v>
          </cell>
          <cell r="F240" t="str">
            <v>False</v>
          </cell>
          <cell r="G240">
            <v>3.6200000000000002E-4</v>
          </cell>
          <cell r="H240">
            <v>60</v>
          </cell>
          <cell r="I240">
            <v>132.6</v>
          </cell>
        </row>
        <row r="241">
          <cell r="A241">
            <v>817151</v>
          </cell>
          <cell r="B241" t="str">
            <v>-013yel</v>
          </cell>
          <cell r="C241" t="str">
            <v>Папка-вкладыш Бюрократ Премиум -013YEL желтый глянцевые А4+ 30мкм (упак.:50шт)</v>
          </cell>
          <cell r="D241">
            <v>97.66</v>
          </cell>
          <cell r="E241" t="str">
            <v>Файлы</v>
          </cell>
          <cell r="F241" t="str">
            <v>False</v>
          </cell>
          <cell r="G241">
            <v>3.57E-4</v>
          </cell>
          <cell r="H241">
            <v>60</v>
          </cell>
          <cell r="I241">
            <v>129.77000000000001</v>
          </cell>
        </row>
        <row r="242">
          <cell r="A242">
            <v>817093</v>
          </cell>
          <cell r="B242" t="e">
            <v>#NAME?</v>
          </cell>
          <cell r="C242" t="str">
            <v>Папка клип-борд Бюрократ -PD602BLCK A4 пластик 1.2мм черный с крышкой</v>
          </cell>
          <cell r="D242">
            <v>66.81</v>
          </cell>
          <cell r="E242" t="str">
            <v>Планшеты</v>
          </cell>
          <cell r="F242" t="str">
            <v>False</v>
          </cell>
          <cell r="G242">
            <v>1.163E-3</v>
          </cell>
          <cell r="H242">
            <v>100</v>
          </cell>
          <cell r="I242">
            <v>80.67</v>
          </cell>
        </row>
        <row r="243">
          <cell r="A243">
            <v>817150</v>
          </cell>
          <cell r="B243" t="str">
            <v>-013red</v>
          </cell>
          <cell r="C243" t="str">
            <v>Папка-вкладыш Бюрократ Премиум -013RED красный глянцевые А4+ 30мкм (упак.:50шт)</v>
          </cell>
          <cell r="D243">
            <v>97.24</v>
          </cell>
          <cell r="E243" t="str">
            <v>Файлы</v>
          </cell>
          <cell r="F243" t="str">
            <v>False</v>
          </cell>
          <cell r="G243">
            <v>3.6900000000000002E-4</v>
          </cell>
          <cell r="H243">
            <v>60</v>
          </cell>
          <cell r="I243">
            <v>129.77000000000001</v>
          </cell>
        </row>
        <row r="244">
          <cell r="A244">
            <v>816937</v>
          </cell>
          <cell r="B244" t="e">
            <v>#NAME?</v>
          </cell>
          <cell r="C244" t="str">
            <v>Папка с 30 прозр.вклад. Бюрократ -BPV30BLUE A4 пластик 0.65мм торц.карм с бум. встав синий</v>
          </cell>
          <cell r="D244">
            <v>58.86</v>
          </cell>
          <cell r="E244" t="str">
            <v>Папки с прозрачными вкладышами</v>
          </cell>
          <cell r="F244" t="str">
            <v>False</v>
          </cell>
          <cell r="G244">
            <v>4.9600000000000002E-4</v>
          </cell>
          <cell r="H244">
            <v>30</v>
          </cell>
          <cell r="I244">
            <v>68.27</v>
          </cell>
        </row>
        <row r="245">
          <cell r="A245">
            <v>816940</v>
          </cell>
          <cell r="B245" t="e">
            <v>#NAME?</v>
          </cell>
          <cell r="C245" t="str">
            <v>Папка с 30 прозр.вклад. Бюрократ -BPV30RED A4 пластик 0.65мм торц.карм с бум. встав красный</v>
          </cell>
          <cell r="D245">
            <v>60.2</v>
          </cell>
          <cell r="E245" t="str">
            <v>Папки с прозрачными вкладышами</v>
          </cell>
          <cell r="F245" t="str">
            <v>False</v>
          </cell>
          <cell r="G245">
            <v>5.04E-4</v>
          </cell>
          <cell r="H245">
            <v>30</v>
          </cell>
          <cell r="I245">
            <v>68.27</v>
          </cell>
        </row>
        <row r="246">
          <cell r="A246">
            <v>816200</v>
          </cell>
          <cell r="B246" t="str">
            <v>-BA25/05blue</v>
          </cell>
          <cell r="C246" t="str">
            <v>Папка-короб на резинке Бюрократ -BA25/05BLUE пластик 0.5мм корешок 25мм A4 синий</v>
          </cell>
          <cell r="D246">
            <v>32.049999999999997</v>
          </cell>
          <cell r="E246" t="str">
            <v>Папки-боксы архивные</v>
          </cell>
          <cell r="F246" t="str">
            <v>False</v>
          </cell>
          <cell r="G246">
            <v>4.55E-4</v>
          </cell>
          <cell r="H246">
            <v>30</v>
          </cell>
          <cell r="I246">
            <v>52.82</v>
          </cell>
        </row>
        <row r="247">
          <cell r="A247">
            <v>1481353</v>
          </cell>
          <cell r="B247" t="e">
            <v>#NAME?</v>
          </cell>
          <cell r="C247" t="str">
            <v>Папка-скоросшиватель Бюрократ Pastel -PSLAST/GRN A4 прозрач.верх.лист пластик мятный 0.14/0.18</v>
          </cell>
          <cell r="D247">
            <v>9.8800000000000008</v>
          </cell>
          <cell r="E247" t="str">
            <v>Папки-скоросшиватели</v>
          </cell>
          <cell r="F247" t="str">
            <v>False</v>
          </cell>
          <cell r="G247">
            <v>6.7000000000000002E-5</v>
          </cell>
          <cell r="H247">
            <v>200</v>
          </cell>
          <cell r="I247">
            <v>12.7</v>
          </cell>
        </row>
        <row r="248">
          <cell r="A248">
            <v>1481485</v>
          </cell>
          <cell r="B248" t="e">
            <v>#NAME?</v>
          </cell>
          <cell r="C248" t="str">
            <v>Папка-скоросшиватель Бюрократ Double Neon -PSLDNE/OR A4 прозрач.верх.лист пластик оранжевый 0.14/0.1</v>
          </cell>
          <cell r="D248">
            <v>11.56</v>
          </cell>
          <cell r="E248" t="str">
            <v>Папки-скоросшиватели</v>
          </cell>
          <cell r="F248" t="str">
            <v>False</v>
          </cell>
          <cell r="G248">
            <v>7.2999999999999999E-5</v>
          </cell>
          <cell r="H248">
            <v>200</v>
          </cell>
          <cell r="I248">
            <v>14.21</v>
          </cell>
        </row>
        <row r="249">
          <cell r="A249">
            <v>816645</v>
          </cell>
          <cell r="B249" t="e">
            <v>#NAME?</v>
          </cell>
          <cell r="C249" t="str">
            <v>Конверт на кнопке Бюрократ -PK803TCLEAR A4 пластик 0.15мм прозрачный кнопка белая</v>
          </cell>
          <cell r="D249">
            <v>14.8</v>
          </cell>
          <cell r="E249" t="str">
            <v>Папки на кнопке</v>
          </cell>
          <cell r="F249" t="str">
            <v>False</v>
          </cell>
          <cell r="G249">
            <v>1.36E-4</v>
          </cell>
          <cell r="H249">
            <v>160</v>
          </cell>
          <cell r="I249">
            <v>17.45</v>
          </cell>
        </row>
        <row r="250">
          <cell r="A250">
            <v>816855</v>
          </cell>
          <cell r="B250" t="e">
            <v>#NAME?</v>
          </cell>
          <cell r="C250" t="str">
            <v>Папка с метал.зажим Бюрократ -PZ07CGREEN A4 пластик 0.7мм внут.и торц.карм зеленый</v>
          </cell>
          <cell r="D250">
            <v>43.31</v>
          </cell>
          <cell r="E250" t="str">
            <v>Папки с зажимами</v>
          </cell>
          <cell r="F250" t="str">
            <v>False</v>
          </cell>
          <cell r="G250">
            <v>7.5699999999999997E-4</v>
          </cell>
          <cell r="H250">
            <v>150</v>
          </cell>
          <cell r="I250">
            <v>64.34</v>
          </cell>
        </row>
        <row r="251">
          <cell r="A251">
            <v>1481335</v>
          </cell>
          <cell r="B251" t="e">
            <v>#NAME?</v>
          </cell>
          <cell r="C251" t="str">
            <v>Папка-скоросшиватель Бюрократ Pastel -PSLPAST/BLUE A4 прозрач.верх.лист пластик голубой 0.14/0.18</v>
          </cell>
          <cell r="D251">
            <v>9.8800000000000008</v>
          </cell>
          <cell r="E251" t="str">
            <v>Папки-скоросшиватели</v>
          </cell>
          <cell r="F251" t="str">
            <v>False</v>
          </cell>
          <cell r="G251">
            <v>6.7999999999999999E-5</v>
          </cell>
          <cell r="H251">
            <v>200</v>
          </cell>
          <cell r="I251">
            <v>12.7</v>
          </cell>
        </row>
        <row r="252">
          <cell r="A252">
            <v>2060754</v>
          </cell>
          <cell r="B252">
            <v>0</v>
          </cell>
          <cell r="C252" t="str">
            <v>Папка с 10 прозр.вклад. Silwerhof Кляссер для монет ПВХ 0.25мм черный 125x175мм</v>
          </cell>
          <cell r="D252">
            <v>146.19</v>
          </cell>
          <cell r="E252" t="str">
            <v>Папки с прозрачными вкладышами</v>
          </cell>
          <cell r="F252" t="str">
            <v>False</v>
          </cell>
          <cell r="G252">
            <v>3.8099999999999999E-4</v>
          </cell>
          <cell r="H252">
            <v>20</v>
          </cell>
          <cell r="I252">
            <v>0</v>
          </cell>
        </row>
        <row r="253">
          <cell r="A253">
            <v>816857</v>
          </cell>
          <cell r="B253" t="e">
            <v>#NAME?</v>
          </cell>
          <cell r="C253" t="str">
            <v>Папка с метал.зажим Бюрократ -PZ07CRED A4 пластик 0.7мм внут.и торц.карм красный</v>
          </cell>
          <cell r="D253">
            <v>43.07</v>
          </cell>
          <cell r="E253" t="str">
            <v>Папки с зажимами</v>
          </cell>
          <cell r="F253" t="str">
            <v>False</v>
          </cell>
          <cell r="G253">
            <v>7.5699999999999997E-4</v>
          </cell>
          <cell r="H253">
            <v>150</v>
          </cell>
          <cell r="I253">
            <v>64.34</v>
          </cell>
        </row>
        <row r="254">
          <cell r="A254">
            <v>816854</v>
          </cell>
          <cell r="B254" t="e">
            <v>#NAME?</v>
          </cell>
          <cell r="C254" t="str">
            <v>Папка с метал.зажим Бюрократ -PZ07CBLUE A4 пластик 0.7мм внут.и торц.карм синий</v>
          </cell>
          <cell r="D254">
            <v>44.64</v>
          </cell>
          <cell r="E254" t="str">
            <v>Папки с зажимами</v>
          </cell>
          <cell r="F254" t="str">
            <v>False</v>
          </cell>
          <cell r="G254">
            <v>7.5699999999999997E-4</v>
          </cell>
          <cell r="H254">
            <v>150</v>
          </cell>
          <cell r="I254">
            <v>64.34</v>
          </cell>
        </row>
        <row r="255">
          <cell r="A255">
            <v>816667</v>
          </cell>
          <cell r="B255" t="e">
            <v>#NAME?</v>
          </cell>
          <cell r="C255" t="str">
            <v>Конверт на кнопке Бюрократ -PK805AGRN пластик 0.18мм зеленый кнопка зеленая TRAVEL формат</v>
          </cell>
          <cell r="D255">
            <v>9.59</v>
          </cell>
          <cell r="E255" t="str">
            <v>Папки на кнопке</v>
          </cell>
          <cell r="F255" t="str">
            <v>False</v>
          </cell>
          <cell r="G255">
            <v>1.11E-4</v>
          </cell>
          <cell r="H255">
            <v>200</v>
          </cell>
          <cell r="I255">
            <v>11.49</v>
          </cell>
        </row>
        <row r="256">
          <cell r="A256">
            <v>1164552</v>
          </cell>
          <cell r="B256" t="str">
            <v>311918-74</v>
          </cell>
          <cell r="C256" t="str">
            <v>Папка на резинке Silwerhof Perlen 311918-74 A4 песок полипропилен 0.6мм синий металлик</v>
          </cell>
          <cell r="D256">
            <v>34.67</v>
          </cell>
          <cell r="E256" t="str">
            <v>Папки на резинке</v>
          </cell>
          <cell r="F256" t="str">
            <v>False</v>
          </cell>
          <cell r="G256">
            <v>4.2900000000000002E-4</v>
          </cell>
          <cell r="H256">
            <v>60</v>
          </cell>
          <cell r="I256">
            <v>49.31</v>
          </cell>
        </row>
        <row r="257">
          <cell r="A257">
            <v>816938</v>
          </cell>
          <cell r="B257" t="e">
            <v>#NAME?</v>
          </cell>
          <cell r="C257" t="str">
            <v>Папка с 30 прозр.вклад. Бюрократ -BPV30GREY A4 пластик 0.65мм торц.карм с бум. встав серый</v>
          </cell>
          <cell r="D257">
            <v>58.14</v>
          </cell>
          <cell r="E257" t="str">
            <v>Папки с прозрачными вкладышами</v>
          </cell>
          <cell r="F257" t="str">
            <v>False</v>
          </cell>
          <cell r="G257">
            <v>4.95E-4</v>
          </cell>
          <cell r="H257">
            <v>30</v>
          </cell>
          <cell r="I257">
            <v>68.27</v>
          </cell>
        </row>
        <row r="258">
          <cell r="A258">
            <v>1481369</v>
          </cell>
          <cell r="B258" t="e">
            <v>#NAME?</v>
          </cell>
          <cell r="C258" t="str">
            <v>Папка-скоросшиватель Бюрократ Double Neon -PSLDNE/LETT A4 прозрач.верх.лист пластик салатовый 0.14/0</v>
          </cell>
          <cell r="D258">
            <v>11.56</v>
          </cell>
          <cell r="E258" t="str">
            <v>Папки-скоросшиватели</v>
          </cell>
          <cell r="F258" t="str">
            <v>False</v>
          </cell>
          <cell r="G258">
            <v>7.2999999999999999E-5</v>
          </cell>
          <cell r="H258">
            <v>200</v>
          </cell>
          <cell r="I258">
            <v>14.21</v>
          </cell>
        </row>
        <row r="259">
          <cell r="A259">
            <v>1164549</v>
          </cell>
          <cell r="B259" t="str">
            <v>311918-73</v>
          </cell>
          <cell r="C259" t="str">
            <v>Папка на резинке Silwerhof Perlen 311918-73 A4 песок полипропилен 0.6мм сиреневый металлик</v>
          </cell>
          <cell r="D259">
            <v>33.950000000000003</v>
          </cell>
          <cell r="E259" t="str">
            <v>Папки на резинке</v>
          </cell>
          <cell r="F259" t="str">
            <v>False</v>
          </cell>
          <cell r="G259">
            <v>4.4200000000000001E-4</v>
          </cell>
          <cell r="H259">
            <v>60</v>
          </cell>
          <cell r="I259">
            <v>49.31</v>
          </cell>
        </row>
        <row r="260">
          <cell r="A260">
            <v>816199</v>
          </cell>
          <cell r="B260" t="str">
            <v>-BA25/05blck</v>
          </cell>
          <cell r="C260" t="str">
            <v>Папка-короб на резинке Бюрократ -BA25/05BLCK пластик 0.5мм корешок 25мм A4 черный</v>
          </cell>
          <cell r="D260">
            <v>33.18</v>
          </cell>
          <cell r="E260" t="str">
            <v>Папки-боксы архивные</v>
          </cell>
          <cell r="F260" t="str">
            <v>False</v>
          </cell>
          <cell r="G260">
            <v>4.9100000000000001E-4</v>
          </cell>
          <cell r="H260">
            <v>30</v>
          </cell>
          <cell r="I260">
            <v>52.82</v>
          </cell>
        </row>
        <row r="261">
          <cell r="A261">
            <v>1604392</v>
          </cell>
          <cell r="B261" t="e">
            <v>#NAME?</v>
          </cell>
          <cell r="C261" t="str">
            <v>Папка-скоросшиватель Бюрократ Pastel -PSLPAST/VIO A4 прозрач.верх.лист пластик фиолетовый 0.14/0.18</v>
          </cell>
          <cell r="D261">
            <v>9.9</v>
          </cell>
          <cell r="E261" t="str">
            <v>Папки-скоросшиватели</v>
          </cell>
          <cell r="F261" t="str">
            <v>False</v>
          </cell>
          <cell r="G261">
            <v>6.7000000000000002E-5</v>
          </cell>
          <cell r="H261">
            <v>200</v>
          </cell>
          <cell r="I261">
            <v>12.7</v>
          </cell>
        </row>
        <row r="262">
          <cell r="A262">
            <v>2008184</v>
          </cell>
          <cell r="B262" t="e">
            <v>#NAME?</v>
          </cell>
          <cell r="C262" t="str">
            <v>Конверт на кнопке Бюрократ -PK870-MP A4 вертик. расшир. пластик 0.18мм ассорти (упак.:3шт)</v>
          </cell>
          <cell r="D262">
            <v>103.89</v>
          </cell>
          <cell r="E262" t="str">
            <v>Папки на кнопке</v>
          </cell>
          <cell r="F262" t="str">
            <v>False</v>
          </cell>
          <cell r="G262">
            <v>7.1000000000000002E-4</v>
          </cell>
          <cell r="H262">
            <v>80</v>
          </cell>
          <cell r="I262">
            <v>137.30000000000001</v>
          </cell>
        </row>
        <row r="263">
          <cell r="A263">
            <v>1135820</v>
          </cell>
          <cell r="B263" t="str">
            <v>DL0740/2BBERRY</v>
          </cell>
          <cell r="C263" t="str">
            <v>Папка на 2-х кольцах Бюрократ DeLuxe DL0740/2BBERRY A4 пластик 0.7мм кор.32мм черничный</v>
          </cell>
          <cell r="D263">
            <v>46.72</v>
          </cell>
          <cell r="E263" t="str">
            <v>Папки на 2-х кольцах</v>
          </cell>
          <cell r="F263" t="str">
            <v>False</v>
          </cell>
          <cell r="G263">
            <v>1.5269999999999999E-3</v>
          </cell>
          <cell r="H263">
            <v>14</v>
          </cell>
          <cell r="I263">
            <v>67.819999999999993</v>
          </cell>
        </row>
        <row r="264">
          <cell r="A264">
            <v>1508790</v>
          </cell>
          <cell r="B264" t="e">
            <v>#NAME?</v>
          </cell>
          <cell r="C264" t="str">
            <v>Папка с 100 прозр.вклад. Бюрократ -BPVN100BLUE A4 пластик 0.8мм торц.карм с бум. встав синий</v>
          </cell>
          <cell r="D264">
            <v>178.67</v>
          </cell>
          <cell r="E264" t="str">
            <v>Папки с прозрачными вкладышами</v>
          </cell>
          <cell r="F264" t="str">
            <v>False</v>
          </cell>
          <cell r="G264">
            <v>9.5699999999999995E-4</v>
          </cell>
          <cell r="H264">
            <v>18</v>
          </cell>
          <cell r="I264">
            <v>215.71</v>
          </cell>
        </row>
        <row r="265">
          <cell r="A265">
            <v>2019341</v>
          </cell>
          <cell r="B265" t="e">
            <v>#NAME?</v>
          </cell>
          <cell r="C265" t="str">
            <v>Папка-скоросшиватель Бюрократ -PS10RED-5-MP A4 10 вкладышей боков.перф. пластик красный (упак.:5шт)</v>
          </cell>
          <cell r="D265">
            <v>136.99</v>
          </cell>
          <cell r="E265" t="str">
            <v>Папки-скоросшиватели</v>
          </cell>
          <cell r="F265" t="str">
            <v>False</v>
          </cell>
          <cell r="G265">
            <v>5.5500000000000005E-4</v>
          </cell>
          <cell r="H265">
            <v>26</v>
          </cell>
          <cell r="I265">
            <v>0</v>
          </cell>
        </row>
        <row r="266">
          <cell r="A266">
            <v>817161</v>
          </cell>
          <cell r="B266" t="str">
            <v>-060T/25</v>
          </cell>
          <cell r="C266" t="str">
            <v>Папка-вкладыш Бюрократ СуперЛюкс -060T/25 тисненые А4+ 60мкм (упак.:25шт)</v>
          </cell>
          <cell r="D266">
            <v>90.53</v>
          </cell>
          <cell r="E266" t="str">
            <v>Файлы</v>
          </cell>
          <cell r="F266" t="str">
            <v>False</v>
          </cell>
          <cell r="G266">
            <v>4.1399999999999998E-4</v>
          </cell>
          <cell r="H266">
            <v>52</v>
          </cell>
          <cell r="I266">
            <v>103.87</v>
          </cell>
        </row>
        <row r="267">
          <cell r="A267">
            <v>1497150</v>
          </cell>
          <cell r="B267" t="e">
            <v>#NAME?</v>
          </cell>
          <cell r="C267" t="str">
            <v>Папка с 40 прозр.вклад. Buro -ECB40BLACK A4 пластик 0.5мм черный</v>
          </cell>
          <cell r="D267">
            <v>59.85</v>
          </cell>
          <cell r="E267" t="str">
            <v>Папки с прозрачными вкладышами</v>
          </cell>
          <cell r="F267" t="str">
            <v>True</v>
          </cell>
          <cell r="G267">
            <v>6.2699999999999995E-4</v>
          </cell>
          <cell r="H267">
            <v>25</v>
          </cell>
          <cell r="I267">
            <v>71.930000000000007</v>
          </cell>
        </row>
        <row r="268">
          <cell r="A268">
            <v>816947</v>
          </cell>
          <cell r="B268" t="e">
            <v>#NAME?</v>
          </cell>
          <cell r="C268" t="str">
            <v>Папка с 40 прозр.вклад. Бюрократ -BPV40RED A4 пластик 0.65мм торц.карм с бум. встав красный</v>
          </cell>
          <cell r="D268">
            <v>78.489999999999995</v>
          </cell>
          <cell r="E268" t="str">
            <v>Папки с прозрачными вкладышами</v>
          </cell>
          <cell r="F268" t="str">
            <v>False</v>
          </cell>
          <cell r="G268">
            <v>5.7600000000000001E-4</v>
          </cell>
          <cell r="H268">
            <v>25</v>
          </cell>
          <cell r="I268">
            <v>88.24</v>
          </cell>
        </row>
        <row r="269">
          <cell r="A269">
            <v>1875402</v>
          </cell>
          <cell r="B269" t="e">
            <v>#NAME?</v>
          </cell>
          <cell r="C269" t="str">
            <v>Папка-скоросшиватель Buro -PSE20BU/VIO A4 прозрач.верх.лист пластик фиолетовый 0.11/0.13</v>
          </cell>
          <cell r="D269">
            <v>6.52</v>
          </cell>
          <cell r="E269" t="str">
            <v>Папки-скоросшиватели</v>
          </cell>
          <cell r="F269" t="str">
            <v>True</v>
          </cell>
          <cell r="G269">
            <v>5.0000000000000002E-5</v>
          </cell>
          <cell r="H269">
            <v>300</v>
          </cell>
          <cell r="I269">
            <v>7.71</v>
          </cell>
        </row>
        <row r="270">
          <cell r="A270">
            <v>1014455</v>
          </cell>
          <cell r="B270" t="str">
            <v>GEM0812/2RPIN</v>
          </cell>
          <cell r="C270" t="str">
            <v>Папка на 2-х D-кольцах Бюрократ Gems GEM0812/2RPIN A4 пластик 0.7мм кор.32мм торц.карм с бум. встав</v>
          </cell>
          <cell r="D270">
            <v>67.36</v>
          </cell>
          <cell r="E270" t="str">
            <v>Папки на 2-х кольцах</v>
          </cell>
          <cell r="F270" t="str">
            <v>False</v>
          </cell>
          <cell r="G270">
            <v>2.1210000000000001E-3</v>
          </cell>
          <cell r="H270">
            <v>10</v>
          </cell>
          <cell r="I270">
            <v>91.24</v>
          </cell>
        </row>
        <row r="271">
          <cell r="A271">
            <v>816206</v>
          </cell>
          <cell r="B271" t="str">
            <v>-BA40/07blue</v>
          </cell>
          <cell r="C271" t="str">
            <v>Папка-короб на резинке Бюрократ -BA40/07BLUE пластик 0.7мм корешок 40мм A4 синий</v>
          </cell>
          <cell r="D271">
            <v>37.07</v>
          </cell>
          <cell r="E271" t="str">
            <v>Папки-боксы архивные</v>
          </cell>
          <cell r="F271" t="str">
            <v>False</v>
          </cell>
          <cell r="G271">
            <v>1.0089999999999999E-3</v>
          </cell>
          <cell r="H271">
            <v>25</v>
          </cell>
          <cell r="I271">
            <v>65.599999999999994</v>
          </cell>
        </row>
        <row r="272">
          <cell r="A272">
            <v>1497152</v>
          </cell>
          <cell r="B272" t="e">
            <v>#NAME?</v>
          </cell>
          <cell r="C272" t="str">
            <v>Папка с 40 прозр.вклад. Buro -ECB40BLUE A4 пластик 0.5мм синий</v>
          </cell>
          <cell r="D272">
            <v>59.55</v>
          </cell>
          <cell r="E272" t="str">
            <v>Папки с прозрачными вкладышами</v>
          </cell>
          <cell r="F272" t="str">
            <v>True</v>
          </cell>
          <cell r="G272">
            <v>5.53E-4</v>
          </cell>
          <cell r="H272">
            <v>25</v>
          </cell>
          <cell r="I272">
            <v>71.930000000000007</v>
          </cell>
        </row>
        <row r="273">
          <cell r="A273">
            <v>816205</v>
          </cell>
          <cell r="B273" t="str">
            <v>-BA40/07blck</v>
          </cell>
          <cell r="C273" t="str">
            <v>Папка-короб на резинке Бюрократ -BA40/07BLCK пластик 0.7мм корешок 40мм A4 черный</v>
          </cell>
          <cell r="D273">
            <v>35.130000000000003</v>
          </cell>
          <cell r="E273" t="str">
            <v>Папки-боксы архивные</v>
          </cell>
          <cell r="F273" t="str">
            <v>False</v>
          </cell>
          <cell r="G273">
            <v>5.4600000000000004E-4</v>
          </cell>
          <cell r="H273">
            <v>25</v>
          </cell>
          <cell r="I273">
            <v>65.599999999999994</v>
          </cell>
        </row>
        <row r="274">
          <cell r="A274">
            <v>816946</v>
          </cell>
          <cell r="B274" t="e">
            <v>#NAME?</v>
          </cell>
          <cell r="C274" t="str">
            <v>Папка с 40 прозр.вклад. Бюрократ -BPV40GRN A4 пластик 0.65мм торц.карм с бум. встав зеленый</v>
          </cell>
          <cell r="D274">
            <v>76.790000000000006</v>
          </cell>
          <cell r="E274" t="str">
            <v>Папки с прозрачными вкладышами</v>
          </cell>
          <cell r="F274" t="str">
            <v>False</v>
          </cell>
          <cell r="G274">
            <v>5.6999999999999998E-4</v>
          </cell>
          <cell r="H274">
            <v>25</v>
          </cell>
          <cell r="I274">
            <v>88.24</v>
          </cell>
        </row>
        <row r="275">
          <cell r="A275">
            <v>2015322</v>
          </cell>
          <cell r="B275">
            <v>0</v>
          </cell>
          <cell r="C275" t="str">
            <v>Настольное покрытие Silwerhof пвх 38х59см прозрачный глянцевое</v>
          </cell>
          <cell r="D275">
            <v>122.54</v>
          </cell>
          <cell r="E275" t="str">
            <v>Настольные покрытия</v>
          </cell>
          <cell r="F275" t="str">
            <v>False</v>
          </cell>
          <cell r="G275">
            <v>3.6999999999999999E-4</v>
          </cell>
          <cell r="H275">
            <v>80</v>
          </cell>
          <cell r="I275">
            <v>194.34</v>
          </cell>
        </row>
        <row r="276">
          <cell r="A276">
            <v>1497129</v>
          </cell>
          <cell r="B276" t="e">
            <v>#NAME?</v>
          </cell>
          <cell r="C276" t="str">
            <v>Папка с 10 прозр.вклад. Buro -ECB10GREEN A4 пластик 0.5мм зеленый</v>
          </cell>
          <cell r="D276">
            <v>22.39</v>
          </cell>
          <cell r="E276" t="str">
            <v>Папки с прозрачными вкладышами</v>
          </cell>
          <cell r="F276" t="str">
            <v>True</v>
          </cell>
          <cell r="G276">
            <v>2.8299999999999999E-4</v>
          </cell>
          <cell r="H276">
            <v>50</v>
          </cell>
          <cell r="I276">
            <v>27.36</v>
          </cell>
        </row>
        <row r="277">
          <cell r="A277">
            <v>854121</v>
          </cell>
          <cell r="B277" t="e">
            <v>#NAME?</v>
          </cell>
          <cell r="C277" t="str">
            <v>Папка-уголок Бюрократ -E356BLUE 3 уровн. A4 пластик 0.15мм синий</v>
          </cell>
          <cell r="D277">
            <v>23.54</v>
          </cell>
          <cell r="E277" t="str">
            <v>Папки-уголки</v>
          </cell>
          <cell r="F277" t="str">
            <v>False</v>
          </cell>
          <cell r="G277">
            <v>6.2000000000000003E-5</v>
          </cell>
          <cell r="H277">
            <v>230</v>
          </cell>
          <cell r="I277">
            <v>28.02</v>
          </cell>
        </row>
        <row r="278">
          <cell r="A278">
            <v>816512</v>
          </cell>
          <cell r="B278" t="str">
            <v>-0812/2Rgrn</v>
          </cell>
          <cell r="C278" t="str">
            <v>Папка на 2-х кольцах Бюрократ -0812/2RGRN A4 пластик 0.8мм кор.40мм внутр. с вставкой зеленый</v>
          </cell>
          <cell r="D278">
            <v>59.45</v>
          </cell>
          <cell r="E278" t="str">
            <v>Папки на 2-х кольцах</v>
          </cell>
          <cell r="F278" t="str">
            <v>False</v>
          </cell>
          <cell r="G278">
            <v>1.343E-3</v>
          </cell>
          <cell r="H278">
            <v>80</v>
          </cell>
          <cell r="I278">
            <v>84.46</v>
          </cell>
        </row>
        <row r="279">
          <cell r="A279">
            <v>816509</v>
          </cell>
          <cell r="B279" t="str">
            <v>-0812/2Rblck</v>
          </cell>
          <cell r="C279" t="str">
            <v>Папка на 2-х кольцах Бюрократ -0812/2RBLCK A4 пластик 0.8мм кор.40мм внутр. с вставкой черный</v>
          </cell>
          <cell r="D279">
            <v>59.45</v>
          </cell>
          <cell r="E279" t="str">
            <v>Папки на 2-х кольцах</v>
          </cell>
          <cell r="F279" t="str">
            <v>False</v>
          </cell>
          <cell r="G279">
            <v>1.4170000000000001E-3</v>
          </cell>
          <cell r="H279">
            <v>80</v>
          </cell>
          <cell r="I279">
            <v>84.46</v>
          </cell>
        </row>
        <row r="280">
          <cell r="A280">
            <v>816923</v>
          </cell>
          <cell r="B280" t="e">
            <v>#NAME?</v>
          </cell>
          <cell r="C280" t="str">
            <v>Папка с 10 прозр.вклад. Бюрократ -BPV10GREY A4 пластик 0.6мм торц.карм с бум. встав серый</v>
          </cell>
          <cell r="D280">
            <v>29.19</v>
          </cell>
          <cell r="E280" t="str">
            <v>Папки с прозрачными вкладышами</v>
          </cell>
          <cell r="F280" t="str">
            <v>False</v>
          </cell>
          <cell r="G280">
            <v>3.19E-4</v>
          </cell>
          <cell r="H280">
            <v>45</v>
          </cell>
          <cell r="I280">
            <v>35.090000000000003</v>
          </cell>
        </row>
        <row r="281">
          <cell r="A281">
            <v>816914</v>
          </cell>
          <cell r="B281">
            <v>0</v>
          </cell>
          <cell r="C281" t="str">
            <v>Папка с 10 прозр.вклад. Бюрократ -BPV10 A4 пластик 0.6мм торц.карм с бум. встав ассорти</v>
          </cell>
          <cell r="D281">
            <v>29.19</v>
          </cell>
          <cell r="E281" t="str">
            <v>Папки с прозрачными вкладышами</v>
          </cell>
          <cell r="F281" t="str">
            <v>False</v>
          </cell>
          <cell r="G281">
            <v>3.7399999999999998E-4</v>
          </cell>
          <cell r="H281">
            <v>45</v>
          </cell>
          <cell r="I281">
            <v>35.090000000000003</v>
          </cell>
        </row>
        <row r="282">
          <cell r="A282">
            <v>816843</v>
          </cell>
          <cell r="B282" t="e">
            <v>#NAME?</v>
          </cell>
          <cell r="C282" t="str">
            <v>Папка с метал.пруж.скоросш. Бюрократ -PZ05PGREY A4 пластик 0.5мм торц.наклейка серый</v>
          </cell>
          <cell r="D282">
            <v>35.24</v>
          </cell>
          <cell r="E282" t="str">
            <v>Папки с зажимами</v>
          </cell>
          <cell r="F282" t="str">
            <v>False</v>
          </cell>
          <cell r="G282">
            <v>5.2800000000000004E-4</v>
          </cell>
          <cell r="H282">
            <v>220</v>
          </cell>
          <cell r="I282">
            <v>41.85</v>
          </cell>
        </row>
        <row r="283">
          <cell r="A283">
            <v>816841</v>
          </cell>
          <cell r="B283" t="e">
            <v>#NAME?</v>
          </cell>
          <cell r="C283" t="str">
            <v>Папка с метал.пруж.скоросш. Бюрократ -PZ05PBLUE A4 пластик 0.5мм торц.наклейка синий</v>
          </cell>
          <cell r="D283">
            <v>35.28</v>
          </cell>
          <cell r="E283" t="str">
            <v>Папки с зажимами</v>
          </cell>
          <cell r="F283" t="str">
            <v>False</v>
          </cell>
          <cell r="G283">
            <v>4.95E-4</v>
          </cell>
          <cell r="H283">
            <v>220</v>
          </cell>
          <cell r="I283">
            <v>41.85</v>
          </cell>
        </row>
        <row r="284">
          <cell r="A284">
            <v>816834</v>
          </cell>
          <cell r="B284" t="e">
            <v>#NAME?</v>
          </cell>
          <cell r="C284" t="str">
            <v>Папка с метал.зажим Бюрократ -PZ05CBLCK A4 пластик 0.5мм торц.наклейка черный</v>
          </cell>
          <cell r="D284">
            <v>35.28</v>
          </cell>
          <cell r="E284" t="str">
            <v>Папки с зажимами</v>
          </cell>
          <cell r="F284" t="str">
            <v>False</v>
          </cell>
          <cell r="G284">
            <v>5.2499999999999997E-4</v>
          </cell>
          <cell r="H284">
            <v>220</v>
          </cell>
          <cell r="I284">
            <v>41.8</v>
          </cell>
        </row>
        <row r="285">
          <cell r="A285">
            <v>1496930</v>
          </cell>
          <cell r="B285" t="str">
            <v>013BURO110</v>
          </cell>
          <cell r="C285" t="str">
            <v>Папка-вкладыш Buro тисненые А4+ 110мкм (упак.:50шт)</v>
          </cell>
          <cell r="D285">
            <v>196.3</v>
          </cell>
          <cell r="E285" t="str">
            <v>Файлы</v>
          </cell>
          <cell r="F285" t="str">
            <v>True</v>
          </cell>
          <cell r="G285">
            <v>1.108E-3</v>
          </cell>
          <cell r="H285">
            <v>20</v>
          </cell>
          <cell r="I285">
            <v>223.74</v>
          </cell>
        </row>
        <row r="286">
          <cell r="A286">
            <v>816959</v>
          </cell>
          <cell r="B286" t="e">
            <v>#NAME?</v>
          </cell>
          <cell r="C286" t="str">
            <v>Папка с 80 прозр.вклад. Бюрократ -BPV80RED A4 пластик 0.8мм торц.карм с бум. встав красный</v>
          </cell>
          <cell r="D286">
            <v>152.6</v>
          </cell>
          <cell r="E286" t="str">
            <v>Папки с прозрачными вкладышами</v>
          </cell>
          <cell r="F286" t="str">
            <v>False</v>
          </cell>
          <cell r="G286">
            <v>9.2400000000000002E-4</v>
          </cell>
          <cell r="H286">
            <v>20</v>
          </cell>
          <cell r="I286">
            <v>176.27</v>
          </cell>
        </row>
        <row r="287">
          <cell r="A287">
            <v>1497134</v>
          </cell>
          <cell r="B287" t="e">
            <v>#NAME?</v>
          </cell>
          <cell r="C287" t="str">
            <v>Папка с 20 прозр.вклад. Buro -ECB20GREEN A4 пластик 0.5мм зеленый</v>
          </cell>
          <cell r="D287">
            <v>35.24</v>
          </cell>
          <cell r="E287" t="str">
            <v>Папки с прозрачными вкладышами</v>
          </cell>
          <cell r="F287" t="str">
            <v>True</v>
          </cell>
          <cell r="G287">
            <v>3.6600000000000001E-4</v>
          </cell>
          <cell r="H287">
            <v>40</v>
          </cell>
          <cell r="I287">
            <v>43.77</v>
          </cell>
        </row>
        <row r="288">
          <cell r="A288">
            <v>817164</v>
          </cell>
          <cell r="B288" t="str">
            <v>-080G/25</v>
          </cell>
          <cell r="C288" t="str">
            <v>Папка-вкладыш Бюрократ СуперЛюкс -080G/25 глянцевые А4+ 80мкм (упак.:25шт)</v>
          </cell>
          <cell r="D288">
            <v>129.06</v>
          </cell>
          <cell r="E288" t="str">
            <v>Файлы</v>
          </cell>
          <cell r="F288" t="str">
            <v>False</v>
          </cell>
          <cell r="G288">
            <v>3.7800000000000003E-4</v>
          </cell>
          <cell r="H288">
            <v>40</v>
          </cell>
          <cell r="I288">
            <v>145.47</v>
          </cell>
        </row>
        <row r="289">
          <cell r="A289">
            <v>817167</v>
          </cell>
          <cell r="B289" t="str">
            <v>-080T/25</v>
          </cell>
          <cell r="C289" t="str">
            <v>Папка-вкладыш Бюрократ СуперЛюкс -080T/25 тисненые А4+ 80мкм (упак.:25шт)</v>
          </cell>
          <cell r="D289">
            <v>127.25</v>
          </cell>
          <cell r="E289" t="str">
            <v>Файлы</v>
          </cell>
          <cell r="F289" t="str">
            <v>False</v>
          </cell>
          <cell r="G289">
            <v>5.3300000000000005E-4</v>
          </cell>
          <cell r="H289">
            <v>40</v>
          </cell>
          <cell r="I289">
            <v>146.13</v>
          </cell>
        </row>
        <row r="290">
          <cell r="A290">
            <v>1496403</v>
          </cell>
          <cell r="B290" t="str">
            <v>-ECB413/2RRED</v>
          </cell>
          <cell r="C290" t="str">
            <v>Папка на 2-х кольцах Buro -ECB413/2RRED A4 пластик 0.5мм красный</v>
          </cell>
          <cell r="D290">
            <v>31.74</v>
          </cell>
          <cell r="E290" t="str">
            <v>Папки на 2-х кольцах</v>
          </cell>
          <cell r="F290" t="str">
            <v>True</v>
          </cell>
          <cell r="G290">
            <v>5.6400000000000005E-4</v>
          </cell>
          <cell r="H290">
            <v>40</v>
          </cell>
          <cell r="I290">
            <v>39.26</v>
          </cell>
        </row>
        <row r="291">
          <cell r="A291">
            <v>1129350</v>
          </cell>
          <cell r="B291" t="str">
            <v>ID116E</v>
          </cell>
          <cell r="C291" t="str">
            <v>Разделитель индексный Бюрократ ID116E A4 пластик 12 индексов цветные разделы</v>
          </cell>
          <cell r="D291">
            <v>52.12</v>
          </cell>
          <cell r="E291" t="str">
            <v>Разделители</v>
          </cell>
          <cell r="F291" t="str">
            <v>False</v>
          </cell>
          <cell r="G291">
            <v>2.6899999999999998E-4</v>
          </cell>
          <cell r="H291">
            <v>120</v>
          </cell>
          <cell r="I291">
            <v>61.41</v>
          </cell>
        </row>
        <row r="292">
          <cell r="A292">
            <v>1520344</v>
          </cell>
          <cell r="B292" t="e">
            <v>#NAME?</v>
          </cell>
          <cell r="C292" t="str">
            <v>Папка с 20 прозр.вклад. Buro -ECB20GREY A4 пластик 0.5мм серый</v>
          </cell>
          <cell r="D292">
            <v>35.19</v>
          </cell>
          <cell r="E292" t="str">
            <v>Папки с прозрачными вкладышами</v>
          </cell>
          <cell r="F292" t="str">
            <v>True</v>
          </cell>
          <cell r="G292">
            <v>3.9199999999999999E-4</v>
          </cell>
          <cell r="H292">
            <v>40</v>
          </cell>
          <cell r="I292">
            <v>43.77</v>
          </cell>
        </row>
        <row r="293">
          <cell r="A293">
            <v>2015316</v>
          </cell>
          <cell r="B293">
            <v>0</v>
          </cell>
          <cell r="C293" t="str">
            <v>Папка Silwerhof Oil для семейных документов (на 4компл.) 230x310мм</v>
          </cell>
          <cell r="D293">
            <v>306.36</v>
          </cell>
          <cell r="E293" t="str">
            <v>Папки с прозрачными вкладышами</v>
          </cell>
          <cell r="F293" t="str">
            <v>False</v>
          </cell>
          <cell r="G293">
            <v>5.1500000000000005E-4</v>
          </cell>
          <cell r="H293">
            <v>50</v>
          </cell>
          <cell r="I293">
            <v>352.2</v>
          </cell>
        </row>
        <row r="294">
          <cell r="A294">
            <v>1181005</v>
          </cell>
          <cell r="B294">
            <v>957010</v>
          </cell>
          <cell r="C294" t="str">
            <v>Доска для лепки Silwerhof 957010 Neon прямоугольная A5 пластик 1мм оранжевый</v>
          </cell>
          <cell r="D294">
            <v>24.76</v>
          </cell>
          <cell r="E294" t="str">
            <v>Аксессуары</v>
          </cell>
          <cell r="F294" t="str">
            <v>False</v>
          </cell>
          <cell r="G294">
            <v>5.0000000000000002E-5</v>
          </cell>
          <cell r="H294">
            <v>540</v>
          </cell>
          <cell r="I294">
            <v>30.72</v>
          </cell>
        </row>
        <row r="295">
          <cell r="A295">
            <v>816957</v>
          </cell>
          <cell r="B295" t="e">
            <v>#NAME?</v>
          </cell>
          <cell r="C295" t="str">
            <v>Папка с 80 прозр.вклад. Бюрократ -BPV80GREY A4 пластик 0.8мм торц.карм с бум. встав серый</v>
          </cell>
          <cell r="D295">
            <v>151.66999999999999</v>
          </cell>
          <cell r="E295" t="str">
            <v>Папки с прозрачными вкладышами</v>
          </cell>
          <cell r="F295" t="str">
            <v>False</v>
          </cell>
          <cell r="G295">
            <v>8.7500000000000002E-4</v>
          </cell>
          <cell r="H295">
            <v>20</v>
          </cell>
          <cell r="I295">
            <v>176.27</v>
          </cell>
        </row>
        <row r="296">
          <cell r="A296">
            <v>1496397</v>
          </cell>
          <cell r="B296" t="str">
            <v>-ECB413/2RBLACK</v>
          </cell>
          <cell r="C296" t="str">
            <v>Папка на 2-х кольцах Buro -ECB413/2RBLACK A4 пластик 0.5мм черный</v>
          </cell>
          <cell r="D296">
            <v>31.76</v>
          </cell>
          <cell r="E296" t="str">
            <v>Папки на 2-х кольцах</v>
          </cell>
          <cell r="F296" t="str">
            <v>True</v>
          </cell>
          <cell r="G296">
            <v>5.3399999999999997E-4</v>
          </cell>
          <cell r="H296">
            <v>40</v>
          </cell>
          <cell r="I296">
            <v>39.26</v>
          </cell>
        </row>
        <row r="297">
          <cell r="A297">
            <v>2015315</v>
          </cell>
          <cell r="B297">
            <v>0</v>
          </cell>
          <cell r="C297" t="str">
            <v>Папка Silwerhof Web для семейных документов (на 4компл.) 230x310мм</v>
          </cell>
          <cell r="D297">
            <v>306.36</v>
          </cell>
          <cell r="E297" t="str">
            <v>Папки с прозрачными вкладышами</v>
          </cell>
          <cell r="F297" t="str">
            <v>False</v>
          </cell>
          <cell r="G297">
            <v>5.1500000000000005E-4</v>
          </cell>
          <cell r="H297">
            <v>50</v>
          </cell>
          <cell r="I297">
            <v>352.2</v>
          </cell>
        </row>
        <row r="298">
          <cell r="A298">
            <v>1014882</v>
          </cell>
          <cell r="B298" t="str">
            <v>GEMPP40AZURE</v>
          </cell>
          <cell r="C298" t="str">
            <v>Папка-портфолио с 40 прозр.вклад. Бюрократ Gems GEMPP40AZURE A4 пластик 0.7мм карм.на лиц.стор. голу</v>
          </cell>
          <cell r="D298">
            <v>101.39</v>
          </cell>
          <cell r="E298" t="str">
            <v>Папки с прозрачными вкладышами</v>
          </cell>
          <cell r="F298" t="str">
            <v>False</v>
          </cell>
          <cell r="G298">
            <v>8.6600000000000002E-4</v>
          </cell>
          <cell r="H298">
            <v>10</v>
          </cell>
          <cell r="I298">
            <v>137.41999999999999</v>
          </cell>
        </row>
        <row r="299">
          <cell r="A299">
            <v>1497163</v>
          </cell>
          <cell r="B299" t="e">
            <v>#NAME?</v>
          </cell>
          <cell r="C299" t="str">
            <v>Папка с 100 прозр.вклад. Buro -ECB100BLUE A4 пластик 0.7мм синий</v>
          </cell>
          <cell r="D299">
            <v>146.49</v>
          </cell>
          <cell r="E299" t="str">
            <v>Папки с прозрачными вкладышами</v>
          </cell>
          <cell r="F299" t="str">
            <v>True</v>
          </cell>
          <cell r="G299">
            <v>8.6600000000000002E-4</v>
          </cell>
          <cell r="H299">
            <v>20</v>
          </cell>
          <cell r="I299">
            <v>172.49</v>
          </cell>
        </row>
        <row r="300">
          <cell r="A300">
            <v>1188751</v>
          </cell>
          <cell r="B300" t="str">
            <v>013BTEN60</v>
          </cell>
          <cell r="C300" t="str">
            <v>Папка-вкладыш Бюрократ Премиум 013BTEN60 тисненые А4+ (упак.:100шт)</v>
          </cell>
          <cell r="D300">
            <v>192.39</v>
          </cell>
          <cell r="E300" t="str">
            <v>Файлы</v>
          </cell>
          <cell r="F300" t="str">
            <v>False</v>
          </cell>
          <cell r="G300">
            <v>1.2869999999999999E-3</v>
          </cell>
          <cell r="H300">
            <v>20</v>
          </cell>
          <cell r="I300">
            <v>234.99</v>
          </cell>
        </row>
        <row r="301">
          <cell r="A301">
            <v>1847474</v>
          </cell>
          <cell r="B301">
            <v>355050</v>
          </cell>
          <cell r="C301" t="str">
            <v>Папка-регистратор Silwerhof 355050 A4 70мм полифом черный</v>
          </cell>
          <cell r="D301">
            <v>296.55</v>
          </cell>
          <cell r="E301" t="str">
            <v>Папки-регистраторы</v>
          </cell>
          <cell r="F301" t="str">
            <v>False</v>
          </cell>
          <cell r="G301">
            <v>4.6039999999999996E-3</v>
          </cell>
          <cell r="H301">
            <v>12</v>
          </cell>
          <cell r="I301">
            <v>314.60000000000002</v>
          </cell>
        </row>
        <row r="302">
          <cell r="A302">
            <v>1508787</v>
          </cell>
          <cell r="B302" t="e">
            <v>#NAME?</v>
          </cell>
          <cell r="C302" t="str">
            <v>Папка с 100 прозр.вклад. Бюрократ -BPVN100GREY A4 пластик 0.8мм торц.карм с бум. встав серый</v>
          </cell>
          <cell r="D302">
            <v>177.15</v>
          </cell>
          <cell r="E302" t="str">
            <v>Папки с прозрачными вкладышами</v>
          </cell>
          <cell r="F302" t="str">
            <v>False</v>
          </cell>
          <cell r="G302">
            <v>9.5100000000000002E-4</v>
          </cell>
          <cell r="H302">
            <v>18</v>
          </cell>
          <cell r="I302">
            <v>215.71</v>
          </cell>
        </row>
        <row r="303">
          <cell r="A303">
            <v>817173</v>
          </cell>
          <cell r="B303" t="str">
            <v>-100T/25</v>
          </cell>
          <cell r="C303" t="str">
            <v>Папка-вкладыш Бюрократ СуперЛюкс -100T/25 тисненые А4+ 100мкм (упак.:25шт)</v>
          </cell>
          <cell r="D303">
            <v>124.44</v>
          </cell>
          <cell r="E303" t="str">
            <v>Файлы</v>
          </cell>
          <cell r="F303" t="str">
            <v>False</v>
          </cell>
          <cell r="G303">
            <v>6.7699999999999998E-4</v>
          </cell>
          <cell r="H303">
            <v>32</v>
          </cell>
          <cell r="I303">
            <v>142.02000000000001</v>
          </cell>
        </row>
        <row r="304">
          <cell r="A304">
            <v>416993</v>
          </cell>
          <cell r="B304">
            <v>957005</v>
          </cell>
          <cell r="C304" t="str">
            <v>Доска для лепки Silwerhof 957005 прямоугольная A3 пластик 1мм цв.белый</v>
          </cell>
          <cell r="D304">
            <v>56.68</v>
          </cell>
          <cell r="E304" t="str">
            <v>Аксессуары</v>
          </cell>
          <cell r="F304" t="str">
            <v>False</v>
          </cell>
          <cell r="G304">
            <v>3.3399999999999999E-4</v>
          </cell>
          <cell r="H304">
            <v>80</v>
          </cell>
          <cell r="I304">
            <v>70.14</v>
          </cell>
        </row>
        <row r="305">
          <cell r="A305">
            <v>816934</v>
          </cell>
          <cell r="B305" t="e">
            <v>#NAME?</v>
          </cell>
          <cell r="C305" t="str">
            <v>Папка с 20 прозр.вклад. Бюрократ -BPV20RED A4 пластик 0.6мм торц.карм с бум. встав красный</v>
          </cell>
          <cell r="D305">
            <v>43.78</v>
          </cell>
          <cell r="E305" t="str">
            <v>Папки с прозрачными вкладышами</v>
          </cell>
          <cell r="F305" t="str">
            <v>False</v>
          </cell>
          <cell r="G305">
            <v>4.6999999999999999E-4</v>
          </cell>
          <cell r="H305">
            <v>30</v>
          </cell>
          <cell r="I305">
            <v>52.57</v>
          </cell>
        </row>
        <row r="306">
          <cell r="A306">
            <v>816865</v>
          </cell>
          <cell r="B306" t="e">
            <v>#NAME?</v>
          </cell>
          <cell r="C306" t="str">
            <v>Папка с метал.пруж.скоросш. Бюрократ -PZ07P A4 пластик 0.7мм внут.и торц.карм ассорти</v>
          </cell>
          <cell r="D306">
            <v>43.33</v>
          </cell>
          <cell r="E306" t="str">
            <v>Папки с зажимами</v>
          </cell>
          <cell r="F306" t="str">
            <v>False</v>
          </cell>
          <cell r="G306">
            <v>7.3800000000000005E-4</v>
          </cell>
          <cell r="H306">
            <v>150</v>
          </cell>
          <cell r="I306">
            <v>64.34</v>
          </cell>
        </row>
        <row r="307">
          <cell r="A307">
            <v>1497146</v>
          </cell>
          <cell r="B307" t="e">
            <v>#NAME?</v>
          </cell>
          <cell r="C307" t="str">
            <v>Папка с 30 прозр.вклад. Buro -ECB30RED A4 пластик 0.5мм красный</v>
          </cell>
          <cell r="D307">
            <v>46.78</v>
          </cell>
          <cell r="E307" t="str">
            <v>Папки с прозрачными вкладышами</v>
          </cell>
          <cell r="F307" t="str">
            <v>True</v>
          </cell>
          <cell r="G307">
            <v>4.8000000000000001E-4</v>
          </cell>
          <cell r="H307">
            <v>30</v>
          </cell>
          <cell r="I307">
            <v>56.89</v>
          </cell>
        </row>
        <row r="308">
          <cell r="A308">
            <v>816856</v>
          </cell>
          <cell r="B308" t="e">
            <v>#NAME?</v>
          </cell>
          <cell r="C308" t="str">
            <v>Папка с метал.зажим Бюрократ -PZ07CGREY A4 пластик 0.7мм внут.и торц.карм серый</v>
          </cell>
          <cell r="D308">
            <v>43.21</v>
          </cell>
          <cell r="E308" t="str">
            <v>Папки с зажимами</v>
          </cell>
          <cell r="F308" t="str">
            <v>False</v>
          </cell>
          <cell r="G308">
            <v>7.5699999999999997E-4</v>
          </cell>
          <cell r="H308">
            <v>150</v>
          </cell>
          <cell r="I308">
            <v>64.34</v>
          </cell>
        </row>
        <row r="309">
          <cell r="A309">
            <v>1520347</v>
          </cell>
          <cell r="B309" t="e">
            <v>#NAME?</v>
          </cell>
          <cell r="C309" t="str">
            <v>Папка с 30 прозр.вклад. Buro -ECB30GREY A4 пластик 0.5мм серый</v>
          </cell>
          <cell r="D309">
            <v>46.51</v>
          </cell>
          <cell r="E309" t="str">
            <v>Папки с прозрачными вкладышами</v>
          </cell>
          <cell r="F309" t="str">
            <v>True</v>
          </cell>
          <cell r="G309">
            <v>5.8699999999999996E-4</v>
          </cell>
          <cell r="H309">
            <v>30</v>
          </cell>
          <cell r="I309">
            <v>56.89</v>
          </cell>
        </row>
        <row r="310">
          <cell r="A310">
            <v>1014886</v>
          </cell>
          <cell r="B310" t="str">
            <v>GEMPP40PIN</v>
          </cell>
          <cell r="C310" t="str">
            <v>Папка-портфолио с 40 прозр.вклад. Бюрократ Gems GEMPP40PIN A4 пластик 0.7мм карм.на лиц.стор. розовы</v>
          </cell>
          <cell r="D310">
            <v>102.86</v>
          </cell>
          <cell r="E310" t="str">
            <v>Папки с прозрачными вкладышами</v>
          </cell>
          <cell r="F310" t="str">
            <v>False</v>
          </cell>
          <cell r="G310">
            <v>8.1899999999999996E-4</v>
          </cell>
          <cell r="H310">
            <v>10</v>
          </cell>
          <cell r="I310">
            <v>137.41999999999999</v>
          </cell>
        </row>
        <row r="311">
          <cell r="A311">
            <v>2015321</v>
          </cell>
          <cell r="B311">
            <v>0</v>
          </cell>
          <cell r="C311" t="str">
            <v>Настольное покрытие Silwerhof пвх 38х59см прозрачный матовое</v>
          </cell>
          <cell r="D311">
            <v>168.5</v>
          </cell>
          <cell r="E311" t="str">
            <v>Настольные покрытия</v>
          </cell>
          <cell r="F311" t="str">
            <v>False</v>
          </cell>
          <cell r="G311">
            <v>3.2299999999999999E-4</v>
          </cell>
          <cell r="H311">
            <v>50</v>
          </cell>
          <cell r="I311">
            <v>194.34</v>
          </cell>
        </row>
        <row r="312">
          <cell r="A312">
            <v>2015317</v>
          </cell>
          <cell r="B312">
            <v>0</v>
          </cell>
          <cell r="C312" t="str">
            <v>Папка Silwerhof Fabric для семейных документов (на 4компл.) 230x310мм</v>
          </cell>
          <cell r="D312">
            <v>306.36</v>
          </cell>
          <cell r="E312" t="str">
            <v>Папки с прозрачными вкладышами</v>
          </cell>
          <cell r="F312" t="str">
            <v>False</v>
          </cell>
          <cell r="G312">
            <v>5.1500000000000005E-4</v>
          </cell>
          <cell r="H312">
            <v>50</v>
          </cell>
          <cell r="I312">
            <v>352.2</v>
          </cell>
        </row>
        <row r="313">
          <cell r="A313">
            <v>816932</v>
          </cell>
          <cell r="B313" t="e">
            <v>#NAME?</v>
          </cell>
          <cell r="C313" t="str">
            <v>Папка с 20 прозр.вклад. Бюрократ -BPV20GREY A4 пластик 0.6мм торц.карм с бум. встав серый</v>
          </cell>
          <cell r="D313">
            <v>43.6</v>
          </cell>
          <cell r="E313" t="str">
            <v>Папки с прозрачными вкладышами</v>
          </cell>
          <cell r="F313" t="str">
            <v>False</v>
          </cell>
          <cell r="G313">
            <v>5.1699999999999999E-4</v>
          </cell>
          <cell r="H313">
            <v>30</v>
          </cell>
          <cell r="I313">
            <v>52.57</v>
          </cell>
        </row>
        <row r="314">
          <cell r="A314">
            <v>1690935</v>
          </cell>
          <cell r="B314">
            <v>0</v>
          </cell>
          <cell r="C314" t="str">
            <v>Папка клип-борд Silwerhof 957025 A4 полифом 1.8мм черный</v>
          </cell>
          <cell r="D314">
            <v>82.52</v>
          </cell>
          <cell r="E314" t="str">
            <v>Планшеты</v>
          </cell>
          <cell r="F314" t="str">
            <v>False</v>
          </cell>
          <cell r="G314">
            <v>8.0199999999999998E-4</v>
          </cell>
          <cell r="H314">
            <v>30</v>
          </cell>
          <cell r="I314">
            <v>127.05</v>
          </cell>
        </row>
        <row r="315">
          <cell r="A315">
            <v>1131768</v>
          </cell>
          <cell r="B315" t="str">
            <v>DNE07V20PINK</v>
          </cell>
          <cell r="C315" t="str">
            <v>Папка с 20 прозр.вклад. Бюрократ Double Neon DNE07V20PINK A4 пластик 0.7мм розовый</v>
          </cell>
          <cell r="D315">
            <v>56.41</v>
          </cell>
          <cell r="E315" t="str">
            <v>Папки с прозрачными вкладышами</v>
          </cell>
          <cell r="F315" t="str">
            <v>False</v>
          </cell>
          <cell r="G315">
            <v>1.4469999999999999E-3</v>
          </cell>
          <cell r="H315">
            <v>14</v>
          </cell>
          <cell r="I315">
            <v>74.42</v>
          </cell>
        </row>
        <row r="316">
          <cell r="A316">
            <v>816262</v>
          </cell>
          <cell r="B316" t="e">
            <v>#NAME?</v>
          </cell>
          <cell r="C316" t="str">
            <v>Портфель Бюрократ -BPP01GREY 1 отдел. A4 пластик 0.7мм серый</v>
          </cell>
          <cell r="D316">
            <v>86.95</v>
          </cell>
          <cell r="E316" t="str">
            <v>Папки-портфели</v>
          </cell>
          <cell r="F316" t="str">
            <v>False</v>
          </cell>
          <cell r="G316">
            <v>4.2929999999999999E-3</v>
          </cell>
          <cell r="H316">
            <v>14</v>
          </cell>
          <cell r="I316">
            <v>119.91</v>
          </cell>
        </row>
        <row r="317">
          <cell r="A317">
            <v>816261</v>
          </cell>
          <cell r="B317" t="e">
            <v>#NAME?</v>
          </cell>
          <cell r="C317" t="str">
            <v>Портфель Бюрократ -BPP01BLUE 1 отдел. A4 пластик 0.7мм синий</v>
          </cell>
          <cell r="D317">
            <v>91.53</v>
          </cell>
          <cell r="E317" t="str">
            <v>Папки-портфели</v>
          </cell>
          <cell r="F317" t="str">
            <v>False</v>
          </cell>
          <cell r="G317">
            <v>3.8159999999999999E-3</v>
          </cell>
          <cell r="H317">
            <v>14</v>
          </cell>
          <cell r="I317">
            <v>119.91</v>
          </cell>
        </row>
        <row r="318">
          <cell r="A318">
            <v>1135794</v>
          </cell>
          <cell r="B318" t="str">
            <v>DL07PMILK</v>
          </cell>
          <cell r="C318" t="str">
            <v>Папка с метал.пруж.скоросш. Бюрократ DeLuxe DL07PMILK A4 пластик 0.7мм молочный</v>
          </cell>
          <cell r="D318">
            <v>46.73</v>
          </cell>
          <cell r="E318" t="str">
            <v>Папки с зажимами</v>
          </cell>
          <cell r="F318" t="str">
            <v>False</v>
          </cell>
          <cell r="G318">
            <v>1.485E-3</v>
          </cell>
          <cell r="H318">
            <v>14</v>
          </cell>
          <cell r="I318">
            <v>64.09</v>
          </cell>
        </row>
        <row r="319">
          <cell r="A319">
            <v>1131701</v>
          </cell>
          <cell r="B319" t="str">
            <v>DNE0740/4RLETT</v>
          </cell>
          <cell r="C319" t="str">
            <v xml:space="preserve">Папка панорама на 4-х кольцах Бюрократ Double Neon DNE0740/4RLETT A4 пластик 0.7мм кор.40мм карм.на </v>
          </cell>
          <cell r="D319">
            <v>79.47</v>
          </cell>
          <cell r="E319" t="str">
            <v>Папки на 4-х кольцах</v>
          </cell>
          <cell r="F319" t="str">
            <v>False</v>
          </cell>
          <cell r="G319">
            <v>1.6659999999999999E-3</v>
          </cell>
          <cell r="H319">
            <v>14</v>
          </cell>
          <cell r="I319">
            <v>101.06</v>
          </cell>
        </row>
        <row r="320">
          <cell r="A320">
            <v>1139845</v>
          </cell>
          <cell r="B320" t="str">
            <v>DLVBOX100BLCK</v>
          </cell>
          <cell r="C320" t="str">
            <v>Папка с 100 прозр.вклад. Бюрократ DeLuxe DLVBOX100BLCK A4 пластик 0.7мм черный в коробе</v>
          </cell>
          <cell r="D320">
            <v>225.46</v>
          </cell>
          <cell r="E320" t="str">
            <v>Папки с прозрачными вкладышами</v>
          </cell>
          <cell r="F320" t="str">
            <v>False</v>
          </cell>
          <cell r="G320">
            <v>4.6490000000000004E-3</v>
          </cell>
          <cell r="H320">
            <v>14</v>
          </cell>
          <cell r="I320">
            <v>317.18</v>
          </cell>
        </row>
        <row r="321">
          <cell r="A321">
            <v>1131703</v>
          </cell>
          <cell r="B321" t="str">
            <v>DNE0740/4ROR</v>
          </cell>
          <cell r="C321" t="str">
            <v>Папка панорама на 4-х кольцах Бюрократ Double Neon DNE0740/4ROR A4 пластик 0.7мм кор.40мм карм.на ли</v>
          </cell>
          <cell r="D321">
            <v>79.349999999999994</v>
          </cell>
          <cell r="E321" t="str">
            <v>Папки на 4-х кольцах</v>
          </cell>
          <cell r="F321" t="str">
            <v>False</v>
          </cell>
          <cell r="G321">
            <v>1.544E-3</v>
          </cell>
          <cell r="H321">
            <v>14</v>
          </cell>
          <cell r="I321">
            <v>101.06</v>
          </cell>
        </row>
        <row r="322">
          <cell r="A322">
            <v>816948</v>
          </cell>
          <cell r="B322">
            <v>0</v>
          </cell>
          <cell r="C322" t="str">
            <v>Папка с 60 прозр.вклад. Бюрократ -BPV60 A4 пластик 0.7мм торц.карм с бум. встав ассорти</v>
          </cell>
          <cell r="D322">
            <v>124</v>
          </cell>
          <cell r="E322" t="str">
            <v>Папки с прозрачными вкладышами</v>
          </cell>
          <cell r="F322" t="str">
            <v>False</v>
          </cell>
          <cell r="G322">
            <v>6.6500000000000001E-4</v>
          </cell>
          <cell r="H322">
            <v>26</v>
          </cell>
          <cell r="I322">
            <v>142.58000000000001</v>
          </cell>
        </row>
        <row r="323">
          <cell r="A323">
            <v>1727671</v>
          </cell>
          <cell r="B323" t="e">
            <v>#NAME?</v>
          </cell>
          <cell r="C323" t="str">
            <v>Папка с 60 прозр.вклад. Buro -ECB60BLACK A4 пластик 0.7мм черный</v>
          </cell>
          <cell r="D323">
            <v>93.92</v>
          </cell>
          <cell r="E323" t="str">
            <v>Папки с прозрачными вкладышами</v>
          </cell>
          <cell r="F323" t="str">
            <v>True</v>
          </cell>
          <cell r="G323">
            <v>7.5500000000000003E-4</v>
          </cell>
          <cell r="H323">
            <v>26</v>
          </cell>
          <cell r="I323">
            <v>110.67</v>
          </cell>
        </row>
        <row r="324">
          <cell r="A324">
            <v>816951</v>
          </cell>
          <cell r="B324" t="e">
            <v>#NAME?</v>
          </cell>
          <cell r="C324" t="str">
            <v>Папка с 60 прозр.вклад. Бюрократ -BPV60GREY A4 пластик 0.7мм торц.карм с бум. встав серый</v>
          </cell>
          <cell r="D324">
            <v>123.05</v>
          </cell>
          <cell r="E324" t="str">
            <v>Папки с прозрачными вкладышами</v>
          </cell>
          <cell r="F324" t="str">
            <v>False</v>
          </cell>
          <cell r="G324">
            <v>6.6500000000000001E-4</v>
          </cell>
          <cell r="H324">
            <v>26</v>
          </cell>
          <cell r="I324">
            <v>142.58000000000001</v>
          </cell>
        </row>
        <row r="325">
          <cell r="A325">
            <v>2019343</v>
          </cell>
          <cell r="B325" t="e">
            <v>#NAME?</v>
          </cell>
          <cell r="C325" t="str">
            <v>Папка-скоросшиватель Бюрократ -PS10GRN-5-MP A4 10 вкладышей боков.перф. пластик зеленый (упак.:5шт)</v>
          </cell>
          <cell r="D325">
            <v>136.02000000000001</v>
          </cell>
          <cell r="E325" t="str">
            <v>Папки-скоросшиватели</v>
          </cell>
          <cell r="F325" t="str">
            <v>False</v>
          </cell>
          <cell r="G325">
            <v>5.7700000000000004E-4</v>
          </cell>
          <cell r="H325">
            <v>26</v>
          </cell>
          <cell r="I325">
            <v>0</v>
          </cell>
        </row>
        <row r="326">
          <cell r="A326">
            <v>1497161</v>
          </cell>
          <cell r="B326" t="e">
            <v>#NAME?</v>
          </cell>
          <cell r="C326" t="str">
            <v>Папка с 60 прозр.вклад. Buro -ECB60BLUE A4 пластик 0.7мм синий</v>
          </cell>
          <cell r="D326">
            <v>93.92</v>
          </cell>
          <cell r="E326" t="str">
            <v>Папки с прозрачными вкладышами</v>
          </cell>
          <cell r="F326" t="str">
            <v>True</v>
          </cell>
          <cell r="G326">
            <v>6.6500000000000001E-4</v>
          </cell>
          <cell r="H326">
            <v>26</v>
          </cell>
          <cell r="I326">
            <v>110.67</v>
          </cell>
        </row>
        <row r="327">
          <cell r="A327">
            <v>1497153</v>
          </cell>
          <cell r="B327" t="e">
            <v>#NAME?</v>
          </cell>
          <cell r="C327" t="str">
            <v>Папка с 40 прозр.вклад. Buro -ECB40RED A4 пластик 0.5мм красный</v>
          </cell>
          <cell r="D327">
            <v>61.14</v>
          </cell>
          <cell r="E327" t="str">
            <v>Папки с прозрачными вкладышами</v>
          </cell>
          <cell r="F327" t="str">
            <v>True</v>
          </cell>
          <cell r="G327">
            <v>5.6999999999999998E-4</v>
          </cell>
          <cell r="H327">
            <v>25</v>
          </cell>
          <cell r="I327">
            <v>71.930000000000007</v>
          </cell>
        </row>
        <row r="328">
          <cell r="A328">
            <v>816207</v>
          </cell>
          <cell r="B328" t="str">
            <v>-BA40/07grey</v>
          </cell>
          <cell r="C328" t="str">
            <v>Папка-короб на резинке Бюрократ -BA40/07GREY пластик 0.7мм корешок 40мм A4 серый</v>
          </cell>
          <cell r="D328">
            <v>35.33</v>
          </cell>
          <cell r="E328" t="str">
            <v>Папки-боксы архивные</v>
          </cell>
          <cell r="F328" t="str">
            <v>False</v>
          </cell>
          <cell r="G328">
            <v>9.2400000000000002E-4</v>
          </cell>
          <cell r="H328">
            <v>25</v>
          </cell>
          <cell r="I328">
            <v>65.599999999999994</v>
          </cell>
        </row>
        <row r="329">
          <cell r="A329">
            <v>816209</v>
          </cell>
          <cell r="B329" t="str">
            <v>-BA40/07red</v>
          </cell>
          <cell r="C329" t="str">
            <v>Папка-короб на резинке Бюрократ -BA40/07RED пластик 0.7мм корешок 40мм A4 красный</v>
          </cell>
          <cell r="D329">
            <v>37.049999999999997</v>
          </cell>
          <cell r="E329" t="str">
            <v>Папки-боксы архивные</v>
          </cell>
          <cell r="F329" t="str">
            <v>False</v>
          </cell>
          <cell r="G329">
            <v>5.3200000000000003E-4</v>
          </cell>
          <cell r="H329">
            <v>25</v>
          </cell>
          <cell r="I329">
            <v>65.599999999999994</v>
          </cell>
        </row>
        <row r="330">
          <cell r="A330">
            <v>816649</v>
          </cell>
          <cell r="B330" t="e">
            <v>#NAME?</v>
          </cell>
          <cell r="C330" t="str">
            <v>Конверт на кнопке Бюрократ -PK804A5BLU A5 пластик 0.18мм синий кнопка голубая</v>
          </cell>
          <cell r="D330">
            <v>9.9600000000000009</v>
          </cell>
          <cell r="E330" t="str">
            <v>Папки на кнопке</v>
          </cell>
          <cell r="F330" t="str">
            <v>False</v>
          </cell>
          <cell r="G330">
            <v>1.15E-4</v>
          </cell>
          <cell r="H330">
            <v>200</v>
          </cell>
          <cell r="I330">
            <v>11.49</v>
          </cell>
        </row>
        <row r="331">
          <cell r="A331">
            <v>816617</v>
          </cell>
          <cell r="B331" t="e">
            <v>#NAME?</v>
          </cell>
          <cell r="C331" t="str">
            <v>Конверт на кнопке Бюрократ Economy -PK100A A4 пластик 0.10мм ассорти кнопка ассорти</v>
          </cell>
          <cell r="D331">
            <v>11.41</v>
          </cell>
          <cell r="E331" t="str">
            <v>Папки на кнопке</v>
          </cell>
          <cell r="F331" t="str">
            <v>False</v>
          </cell>
          <cell r="G331">
            <v>3.4600000000000001E-4</v>
          </cell>
          <cell r="H331">
            <v>160</v>
          </cell>
          <cell r="I331">
            <v>14.86</v>
          </cell>
        </row>
        <row r="332">
          <cell r="A332">
            <v>1604885</v>
          </cell>
          <cell r="B332" t="str">
            <v>PAST40GRN</v>
          </cell>
          <cell r="C332" t="str">
            <v>Папка с 40 прозр.вклад. Бюрократ Pastel PAST40GRN A4 пластик 0.5мм торц.карм с бум. встав мятный</v>
          </cell>
          <cell r="D332">
            <v>83.37</v>
          </cell>
          <cell r="E332" t="str">
            <v>Папки с прозрачными вкладышами</v>
          </cell>
          <cell r="F332" t="str">
            <v>False</v>
          </cell>
          <cell r="G332">
            <v>1.0369999999999999E-3</v>
          </cell>
          <cell r="H332">
            <v>20</v>
          </cell>
          <cell r="I332">
            <v>101.88</v>
          </cell>
        </row>
        <row r="333">
          <cell r="A333">
            <v>1604573</v>
          </cell>
          <cell r="B333" t="str">
            <v>PAST0740/4RVIO</v>
          </cell>
          <cell r="C333" t="str">
            <v>Папка панорама на 4-х кольцах Бюрократ Pastel PAST0740/4RVIO A4 пластик 0.7мм кор.40мм торц.карм с б</v>
          </cell>
          <cell r="D333">
            <v>92.21</v>
          </cell>
          <cell r="E333" t="str">
            <v>Папки на 4-х кольцах</v>
          </cell>
          <cell r="F333" t="str">
            <v>False</v>
          </cell>
          <cell r="G333">
            <v>2.1440000000000001E-3</v>
          </cell>
          <cell r="H333">
            <v>10</v>
          </cell>
          <cell r="I333">
            <v>120.64</v>
          </cell>
        </row>
        <row r="334">
          <cell r="A334">
            <v>1481092</v>
          </cell>
          <cell r="B334" t="str">
            <v>DLCMILK</v>
          </cell>
          <cell r="C334" t="str">
            <v>Папка-уголок Бюрократ DeLuxe DLCMILK A4 пластик 0.18мм молочный</v>
          </cell>
          <cell r="D334">
            <v>9.18</v>
          </cell>
          <cell r="E334" t="str">
            <v>Папки-уголки</v>
          </cell>
          <cell r="F334" t="str">
            <v>False</v>
          </cell>
          <cell r="G334">
            <v>3.1999999999999999E-5</v>
          </cell>
          <cell r="H334">
            <v>440</v>
          </cell>
          <cell r="I334">
            <v>10.52</v>
          </cell>
        </row>
        <row r="335">
          <cell r="A335">
            <v>1481725</v>
          </cell>
          <cell r="B335" t="str">
            <v>BL510/1</v>
          </cell>
          <cell r="C335" t="str">
            <v>Папка на резинке Бюрократ Black Opal BL510/1 A4 пластик кор.30мм 0.5мм черный</v>
          </cell>
          <cell r="D335">
            <v>24.88</v>
          </cell>
          <cell r="E335" t="str">
            <v>Папки на резинке</v>
          </cell>
          <cell r="F335" t="str">
            <v>False</v>
          </cell>
          <cell r="G335">
            <v>9.9400000000000009E-4</v>
          </cell>
          <cell r="H335">
            <v>10</v>
          </cell>
          <cell r="I335">
            <v>50.94</v>
          </cell>
        </row>
        <row r="336">
          <cell r="A336">
            <v>1014452</v>
          </cell>
          <cell r="B336" t="str">
            <v>GEM0812/2RGRN</v>
          </cell>
          <cell r="C336" t="str">
            <v>Папка на 2-х D-кольцах Бюрократ Gems GEM0812/2RGRN A4 пластик 0.7мм кор.32мм торц.карм с бум. встав</v>
          </cell>
          <cell r="D336">
            <v>65.33</v>
          </cell>
          <cell r="E336" t="str">
            <v>Папки на 2-х кольцах</v>
          </cell>
          <cell r="F336" t="str">
            <v>False</v>
          </cell>
          <cell r="G336">
            <v>2.2490000000000001E-3</v>
          </cell>
          <cell r="H336">
            <v>10</v>
          </cell>
          <cell r="I336">
            <v>91.24</v>
          </cell>
        </row>
        <row r="337">
          <cell r="A337">
            <v>816520</v>
          </cell>
          <cell r="B337" t="str">
            <v>-0827/2R</v>
          </cell>
          <cell r="C337" t="str">
            <v>Папка на 2-х кольцах Бюрократ -0827/2R A4 пластик 0.7мм кор.27мм внутр. с вставкой ассорти</v>
          </cell>
          <cell r="D337">
            <v>44.17</v>
          </cell>
          <cell r="E337" t="str">
            <v>Папки на 2-х кольцах</v>
          </cell>
          <cell r="F337" t="str">
            <v>False</v>
          </cell>
          <cell r="G337">
            <v>1.15E-3</v>
          </cell>
          <cell r="H337">
            <v>100</v>
          </cell>
          <cell r="I337">
            <v>68.94</v>
          </cell>
        </row>
        <row r="338">
          <cell r="A338">
            <v>1481166</v>
          </cell>
          <cell r="B338" t="str">
            <v>DNECYEL</v>
          </cell>
          <cell r="C338" t="str">
            <v>Папка-уголок Бюрократ Double Neon DNECYEL A4 пластик 0.18мм желтый</v>
          </cell>
          <cell r="D338">
            <v>10.4</v>
          </cell>
          <cell r="E338" t="str">
            <v>Папки-уголки</v>
          </cell>
          <cell r="F338" t="str">
            <v>False</v>
          </cell>
          <cell r="G338">
            <v>3.1999999999999999E-5</v>
          </cell>
          <cell r="H338">
            <v>440</v>
          </cell>
          <cell r="I338">
            <v>12.81</v>
          </cell>
        </row>
        <row r="339">
          <cell r="A339">
            <v>817097</v>
          </cell>
          <cell r="B339" t="e">
            <v>#NAME?</v>
          </cell>
          <cell r="C339" t="str">
            <v>Папка клип-борд Бюрократ -PD602RED A4 пластик 1.2мм красный с крышкой</v>
          </cell>
          <cell r="D339">
            <v>67.09</v>
          </cell>
          <cell r="E339" t="str">
            <v>Планшеты</v>
          </cell>
          <cell r="F339" t="str">
            <v>False</v>
          </cell>
          <cell r="G339">
            <v>1.2019999999999999E-3</v>
          </cell>
          <cell r="H339">
            <v>100</v>
          </cell>
          <cell r="I339">
            <v>80.67</v>
          </cell>
        </row>
        <row r="340">
          <cell r="A340">
            <v>816657</v>
          </cell>
          <cell r="B340" t="e">
            <v>#NAME?</v>
          </cell>
          <cell r="C340" t="str">
            <v>Конверт на кнопке Бюрократ -PK804A5NRED A5 непрозрачный пластик 0.18мм красный кнопка красная</v>
          </cell>
          <cell r="D340">
            <v>9.9700000000000006</v>
          </cell>
          <cell r="E340" t="str">
            <v>Папки на кнопке</v>
          </cell>
          <cell r="F340" t="str">
            <v>False</v>
          </cell>
          <cell r="G340">
            <v>1.08E-4</v>
          </cell>
          <cell r="H340">
            <v>200</v>
          </cell>
          <cell r="I340">
            <v>11.49</v>
          </cell>
        </row>
        <row r="341">
          <cell r="A341">
            <v>816958</v>
          </cell>
          <cell r="B341" t="e">
            <v>#NAME?</v>
          </cell>
          <cell r="C341" t="str">
            <v>Папка с 80 прозр.вклад. Бюрократ -BPV80GRN A4 пластик 0.8мм торц.карм с бум. встав зеленый</v>
          </cell>
          <cell r="D341">
            <v>151.30000000000001</v>
          </cell>
          <cell r="E341" t="str">
            <v>Папки с прозрачными вкладышами</v>
          </cell>
          <cell r="F341" t="str">
            <v>False</v>
          </cell>
          <cell r="G341">
            <v>9.77E-4</v>
          </cell>
          <cell r="H341">
            <v>20</v>
          </cell>
          <cell r="I341">
            <v>176.27</v>
          </cell>
        </row>
        <row r="342">
          <cell r="A342">
            <v>1164413</v>
          </cell>
          <cell r="B342" t="str">
            <v>292921-74</v>
          </cell>
          <cell r="C342" t="str">
            <v>Папка с 20 прозр.вклад. Silwerhof Perlen 292921-74 A4 0.8мм карман синий металлик</v>
          </cell>
          <cell r="D342">
            <v>59.53</v>
          </cell>
          <cell r="E342" t="str">
            <v>Папки с прозрачными вкладышами</v>
          </cell>
          <cell r="F342" t="str">
            <v>False</v>
          </cell>
          <cell r="G342">
            <v>4.46E-4</v>
          </cell>
          <cell r="H342">
            <v>30</v>
          </cell>
          <cell r="I342">
            <v>81.09</v>
          </cell>
        </row>
        <row r="343">
          <cell r="A343">
            <v>2060759</v>
          </cell>
          <cell r="B343">
            <v>0</v>
          </cell>
          <cell r="C343" t="str">
            <v>Папка с 20 прозр.вклад. Silwerhof Кляссер для банкнот ПВХ 0.25мм коричневый 120x220мм</v>
          </cell>
          <cell r="D343">
            <v>172.78</v>
          </cell>
          <cell r="E343" t="str">
            <v>Папки с прозрачными вкладышами</v>
          </cell>
          <cell r="F343" t="str">
            <v>False</v>
          </cell>
          <cell r="G343">
            <v>6.6500000000000001E-4</v>
          </cell>
          <cell r="H343">
            <v>30</v>
          </cell>
          <cell r="I343">
            <v>0</v>
          </cell>
        </row>
        <row r="344">
          <cell r="A344">
            <v>1875405</v>
          </cell>
          <cell r="B344" t="e">
            <v>#NAME?</v>
          </cell>
          <cell r="C344" t="str">
            <v>Папка-уголок Buro -E120BU/CLEAR тисненый A4 пластик 0.12мм прозрачный</v>
          </cell>
          <cell r="D344">
            <v>5.19</v>
          </cell>
          <cell r="E344" t="str">
            <v>Папки-уголки</v>
          </cell>
          <cell r="F344" t="str">
            <v>True</v>
          </cell>
          <cell r="G344">
            <v>1.9000000000000001E-5</v>
          </cell>
          <cell r="H344">
            <v>760</v>
          </cell>
          <cell r="I344">
            <v>6.23</v>
          </cell>
        </row>
        <row r="345">
          <cell r="A345">
            <v>876077</v>
          </cell>
          <cell r="B345" t="e">
            <v>#NAME?</v>
          </cell>
          <cell r="C345" t="str">
            <v>Портфель Бюрократ -BPR6BLUE 6 отдел. A4 пластик 0.7мм синий</v>
          </cell>
          <cell r="D345">
            <v>109.96</v>
          </cell>
          <cell r="E345" t="str">
            <v>Папки и портфели с отделениями</v>
          </cell>
          <cell r="F345" t="str">
            <v>False</v>
          </cell>
          <cell r="G345">
            <v>3.0240000000000002E-3</v>
          </cell>
          <cell r="H345">
            <v>18</v>
          </cell>
          <cell r="I345">
            <v>140.47999999999999</v>
          </cell>
        </row>
        <row r="346">
          <cell r="A346">
            <v>876027</v>
          </cell>
          <cell r="B346" t="e">
            <v>#NAME?</v>
          </cell>
          <cell r="C346" t="str">
            <v>Портфель Бюрократ -BPP6BLCK 6 отдел. A4 пластик 0.7мм черный</v>
          </cell>
          <cell r="D346">
            <v>163.75</v>
          </cell>
          <cell r="E346" t="str">
            <v>Папки и портфели с отделениями</v>
          </cell>
          <cell r="F346" t="str">
            <v>False</v>
          </cell>
          <cell r="G346">
            <v>3.503E-3</v>
          </cell>
          <cell r="H346">
            <v>16</v>
          </cell>
          <cell r="I346">
            <v>196.88</v>
          </cell>
        </row>
        <row r="347">
          <cell r="A347">
            <v>816510</v>
          </cell>
          <cell r="B347" t="str">
            <v>-0812/2Rblue</v>
          </cell>
          <cell r="C347" t="str">
            <v>Папка на 2-х кольцах Бюрократ -0812/2RBLUE A4 пластик 0.8мм кор.40мм внутр. с вставкой синий</v>
          </cell>
          <cell r="D347">
            <v>58.18</v>
          </cell>
          <cell r="E347" t="str">
            <v>Папки на 2-х кольцах</v>
          </cell>
          <cell r="F347" t="str">
            <v>False</v>
          </cell>
          <cell r="G347">
            <v>1.418E-3</v>
          </cell>
          <cell r="H347">
            <v>80</v>
          </cell>
          <cell r="I347">
            <v>84.46</v>
          </cell>
        </row>
        <row r="348">
          <cell r="A348">
            <v>876028</v>
          </cell>
          <cell r="B348" t="e">
            <v>#NAME?</v>
          </cell>
          <cell r="C348" t="str">
            <v>Портфель Бюрократ -BPP6BLUE 6 отдел. A4 пластик 0.7мм синий</v>
          </cell>
          <cell r="D348">
            <v>161.72</v>
          </cell>
          <cell r="E348" t="str">
            <v>Папки и портфели с отделениями</v>
          </cell>
          <cell r="F348" t="str">
            <v>False</v>
          </cell>
          <cell r="G348">
            <v>3.4020000000000001E-3</v>
          </cell>
          <cell r="H348">
            <v>16</v>
          </cell>
          <cell r="I348">
            <v>196.88</v>
          </cell>
        </row>
        <row r="349">
          <cell r="A349">
            <v>816580</v>
          </cell>
          <cell r="B349" t="str">
            <v>-0840/4Rblck</v>
          </cell>
          <cell r="C349" t="str">
            <v>Папка на 4-х кольцах Бюрократ -0840/4RBLCK A4 пластик 0.8мм кор.40мм внутр. с вставкой черный</v>
          </cell>
          <cell r="D349">
            <v>79.17</v>
          </cell>
          <cell r="E349" t="str">
            <v>Папки на 4-х кольцах</v>
          </cell>
          <cell r="F349" t="str">
            <v>False</v>
          </cell>
          <cell r="G349">
            <v>1.4369999999999999E-3</v>
          </cell>
          <cell r="H349">
            <v>80</v>
          </cell>
          <cell r="I349">
            <v>107.24</v>
          </cell>
        </row>
        <row r="350">
          <cell r="A350">
            <v>2060745</v>
          </cell>
          <cell r="B350">
            <v>0</v>
          </cell>
          <cell r="C350" t="str">
            <v>Папка на 4-х кольцах Silwerhof Кляссер верт. ПВХ 0.6мм черный вмест.10лист.</v>
          </cell>
          <cell r="D350">
            <v>417.11</v>
          </cell>
          <cell r="E350" t="str">
            <v>Папки на 4-х кольцах</v>
          </cell>
          <cell r="F350" t="str">
            <v>False</v>
          </cell>
          <cell r="G350">
            <v>2.5149999999999999E-3</v>
          </cell>
          <cell r="H350">
            <v>10</v>
          </cell>
          <cell r="I350">
            <v>0</v>
          </cell>
        </row>
        <row r="351">
          <cell r="A351">
            <v>2060752</v>
          </cell>
          <cell r="B351">
            <v>0</v>
          </cell>
          <cell r="C351" t="str">
            <v>Папка на 4-х кольцах Silwerhof Кляссер верт. ПВХ 0.6мм коричневый вмест.10лист.</v>
          </cell>
          <cell r="D351">
            <v>417.11</v>
          </cell>
          <cell r="E351" t="str">
            <v>Папки на 4-х кольцах</v>
          </cell>
          <cell r="F351" t="str">
            <v>False</v>
          </cell>
          <cell r="G351">
            <v>2.5149999999999999E-3</v>
          </cell>
          <cell r="H351">
            <v>10</v>
          </cell>
          <cell r="I351">
            <v>0</v>
          </cell>
        </row>
        <row r="352">
          <cell r="A352">
            <v>1359509</v>
          </cell>
          <cell r="B352" t="str">
            <v>322715-03</v>
          </cell>
          <cell r="C352" t="str">
            <v>Портфель Silwerhof 322715-03 1 отдел. A4 пластик розовый неон</v>
          </cell>
          <cell r="D352">
            <v>92.85</v>
          </cell>
          <cell r="E352" t="str">
            <v>Папки-портфели</v>
          </cell>
          <cell r="F352" t="str">
            <v>False</v>
          </cell>
          <cell r="G352">
            <v>3.7190000000000001E-3</v>
          </cell>
          <cell r="H352">
            <v>14</v>
          </cell>
          <cell r="I352">
            <v>136.72</v>
          </cell>
        </row>
        <row r="353">
          <cell r="A353">
            <v>1135814</v>
          </cell>
          <cell r="B353" t="str">
            <v>DL0740/2RED</v>
          </cell>
          <cell r="C353" t="str">
            <v>Папка на 2-х кольцах Бюрократ DeLuxe DL0740/2RED A4 пластик 0.7мм кор.32мм красный</v>
          </cell>
          <cell r="D353">
            <v>48.19</v>
          </cell>
          <cell r="E353" t="str">
            <v>Папки на 2-х кольцах</v>
          </cell>
          <cell r="F353" t="str">
            <v>False</v>
          </cell>
          <cell r="G353">
            <v>1.5269999999999999E-3</v>
          </cell>
          <cell r="H353">
            <v>14</v>
          </cell>
          <cell r="I353">
            <v>67.819999999999993</v>
          </cell>
        </row>
        <row r="354">
          <cell r="A354">
            <v>1604892</v>
          </cell>
          <cell r="B354" t="str">
            <v>PASTPP01PINK</v>
          </cell>
          <cell r="C354" t="str">
            <v>Портфель Бюрократ Pastel PASTPP01PINK 1 отдел. A4 пластик 0.7мм розовый</v>
          </cell>
          <cell r="D354">
            <v>101.55</v>
          </cell>
          <cell r="E354" t="str">
            <v>Папки-портфели</v>
          </cell>
          <cell r="F354" t="str">
            <v>False</v>
          </cell>
          <cell r="G354">
            <v>3.7439999999999999E-3</v>
          </cell>
          <cell r="H354">
            <v>14</v>
          </cell>
          <cell r="I354">
            <v>134.97999999999999</v>
          </cell>
        </row>
        <row r="355">
          <cell r="A355">
            <v>1139850</v>
          </cell>
          <cell r="B355" t="str">
            <v>DLVBOX80BLCK</v>
          </cell>
          <cell r="C355" t="str">
            <v>Папка с 80 прозр.вклад. Бюрократ DeLuxe DLVBOX80BLCK A4 пластик 0.7мм черный в коробе</v>
          </cell>
          <cell r="D355">
            <v>178.7</v>
          </cell>
          <cell r="E355" t="str">
            <v>Папки с прозрачными вкладышами</v>
          </cell>
          <cell r="F355" t="str">
            <v>False</v>
          </cell>
          <cell r="G355">
            <v>5.071E-3</v>
          </cell>
          <cell r="H355">
            <v>14</v>
          </cell>
          <cell r="I355">
            <v>249.31</v>
          </cell>
        </row>
        <row r="356">
          <cell r="A356">
            <v>1481699</v>
          </cell>
          <cell r="B356" t="str">
            <v>BLPP01YEL</v>
          </cell>
          <cell r="C356" t="str">
            <v>Портфель Бюрократ Black Opal BLPP01YEL 1 отдел. A4 пластик 0.7мм черный/желтый</v>
          </cell>
          <cell r="D356">
            <v>94.73</v>
          </cell>
          <cell r="E356" t="str">
            <v>Папки-портфели</v>
          </cell>
          <cell r="F356" t="str">
            <v>False</v>
          </cell>
          <cell r="G356">
            <v>3.7439999999999999E-3</v>
          </cell>
          <cell r="H356">
            <v>14</v>
          </cell>
          <cell r="I356">
            <v>132.56</v>
          </cell>
        </row>
        <row r="357">
          <cell r="A357">
            <v>1139847</v>
          </cell>
          <cell r="B357" t="str">
            <v>DLVBOX100RED</v>
          </cell>
          <cell r="C357" t="str">
            <v>Папка с 100 прозр.вклад. Бюрократ DeLuxe DLVBOX100RED A4 пластик 0.7мм красный в коробе</v>
          </cell>
          <cell r="D357">
            <v>228.14</v>
          </cell>
          <cell r="E357" t="str">
            <v>Папки с прозрачными вкладышами</v>
          </cell>
          <cell r="F357" t="str">
            <v>False</v>
          </cell>
          <cell r="G357">
            <v>4.6080000000000001E-3</v>
          </cell>
          <cell r="H357">
            <v>14</v>
          </cell>
          <cell r="I357">
            <v>317.18</v>
          </cell>
        </row>
        <row r="358">
          <cell r="A358">
            <v>1131745</v>
          </cell>
          <cell r="B358" t="str">
            <v>DNE07V20OR</v>
          </cell>
          <cell r="C358" t="str">
            <v>Папка с 20 прозр.вклад. Бюрократ Double Neon DNE07V20OR A4 пластик 0.7мм оранжевый</v>
          </cell>
          <cell r="D358">
            <v>57.25</v>
          </cell>
          <cell r="E358" t="str">
            <v>Папки с прозрачными вкладышами</v>
          </cell>
          <cell r="F358" t="str">
            <v>False</v>
          </cell>
          <cell r="G358">
            <v>1.6249999999999999E-3</v>
          </cell>
          <cell r="H358">
            <v>14</v>
          </cell>
          <cell r="I358">
            <v>74.42</v>
          </cell>
        </row>
        <row r="359">
          <cell r="A359">
            <v>1131693</v>
          </cell>
          <cell r="B359" t="str">
            <v>DNE0740/4RPINK</v>
          </cell>
          <cell r="C359" t="str">
            <v xml:space="preserve">Папка панорама на 4-х кольцах Бюрократ Double Neon DNE0740/4RPINK A4 пластик 0.7мм кор.40мм карм.на </v>
          </cell>
          <cell r="D359">
            <v>79.47</v>
          </cell>
          <cell r="E359" t="str">
            <v>Папки на 4-х кольцах</v>
          </cell>
          <cell r="F359" t="str">
            <v>False</v>
          </cell>
          <cell r="G359">
            <v>1.5269999999999999E-3</v>
          </cell>
          <cell r="H359">
            <v>14</v>
          </cell>
          <cell r="I359">
            <v>101.06</v>
          </cell>
        </row>
        <row r="360">
          <cell r="A360">
            <v>1131702</v>
          </cell>
          <cell r="B360" t="str">
            <v>DNE0740/4RYEL</v>
          </cell>
          <cell r="C360" t="str">
            <v>Папка панорама на 4-х кольцах Бюрократ Double Neon DNE0740/4RYEL A4 пластик 0.7мм кор.40мм карм.на л</v>
          </cell>
          <cell r="D360">
            <v>79.37</v>
          </cell>
          <cell r="E360" t="str">
            <v>Папки на 4-х кольцах</v>
          </cell>
          <cell r="F360" t="str">
            <v>False</v>
          </cell>
          <cell r="G360">
            <v>1.403E-3</v>
          </cell>
          <cell r="H360">
            <v>14</v>
          </cell>
          <cell r="I360">
            <v>101.06</v>
          </cell>
        </row>
        <row r="361">
          <cell r="A361">
            <v>1135778</v>
          </cell>
          <cell r="B361" t="str">
            <v>DLPP01BLCK</v>
          </cell>
          <cell r="C361" t="str">
            <v>Портфель Бюрократ DeLuxe DLPP01BLCK 1 отдел. A4 пластик 0.7мм черный</v>
          </cell>
          <cell r="D361">
            <v>92.38</v>
          </cell>
          <cell r="E361" t="str">
            <v>Папки-портфели</v>
          </cell>
          <cell r="F361" t="str">
            <v>False</v>
          </cell>
          <cell r="G361">
            <v>4.032E-3</v>
          </cell>
          <cell r="H361">
            <v>14</v>
          </cell>
          <cell r="I361">
            <v>121.18</v>
          </cell>
        </row>
        <row r="362">
          <cell r="A362">
            <v>1135776</v>
          </cell>
          <cell r="B362" t="str">
            <v>DLPP01RED</v>
          </cell>
          <cell r="C362" t="str">
            <v>Портфель Бюрократ DeLuxe DLPP01RED 1 отдел. A4 пластик 0.7мм красный</v>
          </cell>
          <cell r="D362">
            <v>88.28</v>
          </cell>
          <cell r="E362" t="str">
            <v>Папки-портфели</v>
          </cell>
          <cell r="F362" t="str">
            <v>False</v>
          </cell>
          <cell r="G362">
            <v>4.0390000000000001E-3</v>
          </cell>
          <cell r="H362">
            <v>14</v>
          </cell>
          <cell r="I362">
            <v>121.18</v>
          </cell>
        </row>
        <row r="363">
          <cell r="A363">
            <v>1139849</v>
          </cell>
          <cell r="B363" t="str">
            <v>DLVBOX80BBERRY</v>
          </cell>
          <cell r="C363" t="str">
            <v>Папка с 80 прозр.вклад. Бюрократ DeLuxe DLVBOX80BBERRY A4 пластик 0.7мм черничный в коробе</v>
          </cell>
          <cell r="D363">
            <v>182.3</v>
          </cell>
          <cell r="E363" t="str">
            <v>Папки с прозрачными вкладышами</v>
          </cell>
          <cell r="F363" t="str">
            <v>False</v>
          </cell>
          <cell r="G363">
            <v>4.9220000000000002E-3</v>
          </cell>
          <cell r="H363">
            <v>14</v>
          </cell>
          <cell r="I363">
            <v>249.31</v>
          </cell>
        </row>
        <row r="364">
          <cell r="A364">
            <v>1131644</v>
          </cell>
          <cell r="B364" t="str">
            <v>DNE07CPINK</v>
          </cell>
          <cell r="C364" t="str">
            <v>Папка с метал.зажим Бюрократ Double Neon DNE07CPINK A4 пластик 0.7мм карм.прод.внут. розовый</v>
          </cell>
          <cell r="D364">
            <v>45.09</v>
          </cell>
          <cell r="E364" t="str">
            <v>Папки с зажимами</v>
          </cell>
          <cell r="F364" t="str">
            <v>False</v>
          </cell>
          <cell r="G364">
            <v>1.4430000000000001E-3</v>
          </cell>
          <cell r="H364">
            <v>14</v>
          </cell>
          <cell r="I364">
            <v>60.43</v>
          </cell>
        </row>
        <row r="365">
          <cell r="A365">
            <v>1139852</v>
          </cell>
          <cell r="B365" t="str">
            <v>DLVBOX80RED</v>
          </cell>
          <cell r="C365" t="str">
            <v>Папка с 80 прозр.вклад. Бюрократ DeLuxe DLVBOX80RED A4 пластик 0.7мм красный в коробе</v>
          </cell>
          <cell r="D365">
            <v>176.98</v>
          </cell>
          <cell r="E365" t="str">
            <v>Папки с прозрачными вкладышами</v>
          </cell>
          <cell r="F365" t="str">
            <v>False</v>
          </cell>
          <cell r="G365">
            <v>4.836E-3</v>
          </cell>
          <cell r="H365">
            <v>14</v>
          </cell>
          <cell r="I365">
            <v>249.31</v>
          </cell>
        </row>
        <row r="366">
          <cell r="A366">
            <v>816730</v>
          </cell>
          <cell r="B366" t="e">
            <v>#NAME?</v>
          </cell>
          <cell r="C366" t="str">
            <v>Папка на молнии ZIP Бюрократ -BPM4AYEL A4+ полипропилен 0.15мм карм.для визит. цвет молнии желтый</v>
          </cell>
          <cell r="D366">
            <v>15.31</v>
          </cell>
          <cell r="E366" t="str">
            <v>Папки на молнии</v>
          </cell>
          <cell r="F366" t="str">
            <v>False</v>
          </cell>
          <cell r="G366">
            <v>8.2999999999999998E-5</v>
          </cell>
          <cell r="H366">
            <v>300</v>
          </cell>
          <cell r="I366">
            <v>18.95</v>
          </cell>
        </row>
        <row r="367">
          <cell r="A367">
            <v>816727</v>
          </cell>
          <cell r="B367" t="e">
            <v>#NAME?</v>
          </cell>
          <cell r="C367" t="str">
            <v>Папка на молнии ZIP Бюрократ -BPM4AGRN A4+ полипропилен 0.15мм карм.для визит. цвет молнии зеленый</v>
          </cell>
          <cell r="D367">
            <v>15.39</v>
          </cell>
          <cell r="E367" t="str">
            <v>Папки на молнии</v>
          </cell>
          <cell r="F367" t="str">
            <v>False</v>
          </cell>
          <cell r="G367">
            <v>7.8999999999999996E-5</v>
          </cell>
          <cell r="H367">
            <v>300</v>
          </cell>
          <cell r="I367">
            <v>18.95</v>
          </cell>
        </row>
        <row r="368">
          <cell r="A368">
            <v>816728</v>
          </cell>
          <cell r="B368" t="e">
            <v>#NAME?</v>
          </cell>
          <cell r="C368" t="str">
            <v>Папка на молнии ZIP Бюрократ -BPM4ARED A4+ полипропилен 0.15мм карм.для визит. цвет молнии красный</v>
          </cell>
          <cell r="D368">
            <v>15.54</v>
          </cell>
          <cell r="E368" t="str">
            <v>Папки на молнии</v>
          </cell>
          <cell r="F368" t="str">
            <v>False</v>
          </cell>
          <cell r="G368">
            <v>8.0000000000000007E-5</v>
          </cell>
          <cell r="H368">
            <v>300</v>
          </cell>
          <cell r="I368">
            <v>18.95</v>
          </cell>
        </row>
        <row r="369">
          <cell r="A369">
            <v>1657954</v>
          </cell>
          <cell r="B369" t="e">
            <v>#NAME?</v>
          </cell>
          <cell r="C369" t="str">
            <v>Папка на молнии ZIP Бюрократ -BPM5AVIOBL A5 полипропилен 0.15мм фиолетовый цвет молнии черный</v>
          </cell>
          <cell r="D369">
            <v>13.88</v>
          </cell>
          <cell r="E369" t="str">
            <v>Папки на молнии</v>
          </cell>
          <cell r="F369" t="str">
            <v>False</v>
          </cell>
          <cell r="G369">
            <v>6.0000000000000002E-5</v>
          </cell>
          <cell r="H369">
            <v>360</v>
          </cell>
          <cell r="I369">
            <v>18.100000000000001</v>
          </cell>
        </row>
        <row r="370">
          <cell r="A370">
            <v>1657952</v>
          </cell>
          <cell r="B370" t="e">
            <v>#NAME?</v>
          </cell>
          <cell r="C370" t="str">
            <v>Папка на молнии ZIP Бюрократ -BPM5ATURGBL A5 полипропилен 0.15мм бирюзовый цвет молнии черный</v>
          </cell>
          <cell r="D370">
            <v>13.77</v>
          </cell>
          <cell r="E370" t="str">
            <v>Папки на молнии</v>
          </cell>
          <cell r="F370" t="str">
            <v>False</v>
          </cell>
          <cell r="G370">
            <v>6.0000000000000002E-5</v>
          </cell>
          <cell r="H370">
            <v>360</v>
          </cell>
          <cell r="I370">
            <v>18.100000000000001</v>
          </cell>
        </row>
        <row r="371">
          <cell r="A371">
            <v>362090</v>
          </cell>
          <cell r="B371" t="str">
            <v>ID118</v>
          </cell>
          <cell r="C371" t="str">
            <v>Разделитель индексный Бюрократ ID118 A4 пластик 31 индексов с бумажным оглавлением цветные разделы</v>
          </cell>
          <cell r="D371">
            <v>130.85</v>
          </cell>
          <cell r="E371" t="str">
            <v>Разделители</v>
          </cell>
          <cell r="F371" t="str">
            <v>False</v>
          </cell>
          <cell r="G371">
            <v>5.0600000000000005E-4</v>
          </cell>
          <cell r="H371">
            <v>60</v>
          </cell>
          <cell r="I371">
            <v>153.31</v>
          </cell>
        </row>
        <row r="372">
          <cell r="A372">
            <v>2015308</v>
          </cell>
          <cell r="B372">
            <v>0</v>
          </cell>
          <cell r="C372" t="str">
            <v>Папка на молнии ZIP Silwerhof Oil A4+ ПВХ 0.25мм</v>
          </cell>
          <cell r="D372">
            <v>74.64</v>
          </cell>
          <cell r="E372" t="str">
            <v>Папки на молнии</v>
          </cell>
          <cell r="F372" t="str">
            <v>False</v>
          </cell>
          <cell r="G372">
            <v>6.4999999999999994E-5</v>
          </cell>
          <cell r="H372">
            <v>300</v>
          </cell>
          <cell r="I372">
            <v>87.63</v>
          </cell>
        </row>
        <row r="373">
          <cell r="A373">
            <v>1131608</v>
          </cell>
          <cell r="B373" t="str">
            <v>DNE510YEL</v>
          </cell>
          <cell r="C373" t="str">
            <v>Папка на резинке Бюрократ Double Neon DNE510YEL A4 пластик кор.30мм 0.5мм желтый</v>
          </cell>
          <cell r="D373">
            <v>39.21</v>
          </cell>
          <cell r="E373" t="str">
            <v>Папки на резинке</v>
          </cell>
          <cell r="F373" t="str">
            <v>False</v>
          </cell>
          <cell r="G373">
            <v>8.92E-4</v>
          </cell>
          <cell r="H373">
            <v>10</v>
          </cell>
          <cell r="I373">
            <v>52.94</v>
          </cell>
        </row>
        <row r="374">
          <cell r="A374">
            <v>1014868</v>
          </cell>
          <cell r="B374" t="str">
            <v>GEM60AZURE</v>
          </cell>
          <cell r="C374" t="str">
            <v>Папка с 60 прозр.вклад. Бюрократ Gems GEM60AZURE A4 пластик 0.7мм торц.карм с бум. встав голубой топ</v>
          </cell>
          <cell r="D374">
            <v>142.22</v>
          </cell>
          <cell r="E374" t="str">
            <v>Папки с прозрачными вкладышами</v>
          </cell>
          <cell r="F374" t="str">
            <v>False</v>
          </cell>
          <cell r="G374">
            <v>1.9040000000000001E-3</v>
          </cell>
          <cell r="H374">
            <v>10</v>
          </cell>
          <cell r="I374">
            <v>182.88</v>
          </cell>
        </row>
        <row r="375">
          <cell r="A375">
            <v>1131606</v>
          </cell>
          <cell r="B375" t="str">
            <v>DNE510LETT</v>
          </cell>
          <cell r="C375" t="str">
            <v>Папка на резинке Бюрократ Double Neon DNE510LETT A4 пластик кор.30мм 0.5мм салатовый</v>
          </cell>
          <cell r="D375">
            <v>39.06</v>
          </cell>
          <cell r="E375" t="str">
            <v>Папки на резинке</v>
          </cell>
          <cell r="F375" t="str">
            <v>False</v>
          </cell>
          <cell r="G375">
            <v>8.5499999999999997E-4</v>
          </cell>
          <cell r="H375">
            <v>10</v>
          </cell>
          <cell r="I375">
            <v>52.94</v>
          </cell>
        </row>
        <row r="376">
          <cell r="A376">
            <v>854125</v>
          </cell>
          <cell r="B376">
            <v>0</v>
          </cell>
          <cell r="C376" t="str">
            <v>Папка-уголок Бюрократ -E366 5 уровн. A4 пластик 0.15мм ассорти</v>
          </cell>
          <cell r="D376">
            <v>35.14</v>
          </cell>
          <cell r="E376" t="str">
            <v>Папки-уголки</v>
          </cell>
          <cell r="F376" t="str">
            <v>False</v>
          </cell>
          <cell r="G376">
            <v>1.05E-4</v>
          </cell>
          <cell r="H376">
            <v>150</v>
          </cell>
          <cell r="I376">
            <v>40.89</v>
          </cell>
        </row>
        <row r="377">
          <cell r="A377">
            <v>1014389</v>
          </cell>
          <cell r="B377" t="str">
            <v>GEM07CPIN</v>
          </cell>
          <cell r="C377" t="str">
            <v>Папка с метал.зажим Бюрократ Gems GEM07CPIN A4 пластик 0.7мм торц.карм с бум. встав розовый аметист</v>
          </cell>
          <cell r="D377">
            <v>63.01</v>
          </cell>
          <cell r="E377" t="str">
            <v>Папки с зажимами</v>
          </cell>
          <cell r="F377" t="str">
            <v>False</v>
          </cell>
          <cell r="G377">
            <v>2.085E-3</v>
          </cell>
          <cell r="H377">
            <v>10</v>
          </cell>
          <cell r="I377">
            <v>87.24</v>
          </cell>
        </row>
        <row r="378">
          <cell r="A378">
            <v>1164428</v>
          </cell>
          <cell r="B378" t="str">
            <v>292941-75</v>
          </cell>
          <cell r="C378" t="str">
            <v>Папка с 40 прозр.вклад. Silwerhof Perlen 292941-75 A4 0.8мм карман зеленый металлик</v>
          </cell>
          <cell r="D378">
            <v>84.08</v>
          </cell>
          <cell r="E378" t="str">
            <v>Папки с прозрачными вкладышами</v>
          </cell>
          <cell r="F378" t="str">
            <v>False</v>
          </cell>
          <cell r="G378">
            <v>5.8200000000000005E-4</v>
          </cell>
          <cell r="H378">
            <v>25</v>
          </cell>
          <cell r="I378">
            <v>130.27000000000001</v>
          </cell>
        </row>
        <row r="379">
          <cell r="A379">
            <v>2015318</v>
          </cell>
          <cell r="B379">
            <v>0</v>
          </cell>
          <cell r="C379" t="str">
            <v>Папка Silwerhof Cloud для семейных документов (на 4компл.) 230x310мм</v>
          </cell>
          <cell r="D379">
            <v>306.36</v>
          </cell>
          <cell r="E379" t="str">
            <v>Папки с прозрачными вкладышами</v>
          </cell>
          <cell r="F379" t="str">
            <v>False</v>
          </cell>
          <cell r="G379">
            <v>5.1599999999999997E-4</v>
          </cell>
          <cell r="H379">
            <v>50</v>
          </cell>
          <cell r="I379">
            <v>352.2</v>
          </cell>
        </row>
        <row r="380">
          <cell r="A380">
            <v>1131582</v>
          </cell>
          <cell r="B380" t="str">
            <v>DNE510PINK</v>
          </cell>
          <cell r="C380" t="str">
            <v>Папка на резинке Бюрократ Double Neon DNE510PINK A4 пластик кор.30мм 0.5мм розовый</v>
          </cell>
          <cell r="D380">
            <v>39.020000000000003</v>
          </cell>
          <cell r="E380" t="str">
            <v>Папки на резинке</v>
          </cell>
          <cell r="F380" t="str">
            <v>False</v>
          </cell>
          <cell r="G380">
            <v>9.1500000000000001E-4</v>
          </cell>
          <cell r="H380">
            <v>10</v>
          </cell>
          <cell r="I380">
            <v>52.94</v>
          </cell>
        </row>
        <row r="381">
          <cell r="A381">
            <v>2015309</v>
          </cell>
          <cell r="B381">
            <v>0</v>
          </cell>
          <cell r="C381" t="str">
            <v>Папка на молнии ZIP Silwerhof Fabric A4+ ПВХ 0.25мм</v>
          </cell>
          <cell r="D381">
            <v>74.64</v>
          </cell>
          <cell r="E381" t="str">
            <v>Папки на молнии</v>
          </cell>
          <cell r="F381" t="str">
            <v>False</v>
          </cell>
          <cell r="G381">
            <v>6.4999999999999994E-5</v>
          </cell>
          <cell r="H381">
            <v>300</v>
          </cell>
          <cell r="I381">
            <v>87.63</v>
          </cell>
        </row>
        <row r="382">
          <cell r="A382">
            <v>1135781</v>
          </cell>
          <cell r="B382" t="str">
            <v>DL510RED</v>
          </cell>
          <cell r="C382" t="str">
            <v>Папка на резинке Бюрократ DeLuxe DL510RED A4 пластик кор.30мм 0.7мм красный</v>
          </cell>
          <cell r="D382">
            <v>38.880000000000003</v>
          </cell>
          <cell r="E382" t="str">
            <v>Папки на резинке</v>
          </cell>
          <cell r="F382" t="str">
            <v>False</v>
          </cell>
          <cell r="G382">
            <v>9.5500000000000001E-4</v>
          </cell>
          <cell r="H382">
            <v>10</v>
          </cell>
          <cell r="I382">
            <v>53.08</v>
          </cell>
        </row>
        <row r="383">
          <cell r="A383">
            <v>1164524</v>
          </cell>
          <cell r="B383" t="str">
            <v>311915-75</v>
          </cell>
          <cell r="C383" t="str">
            <v>Папка архивная на резинке Silwerhof Perlen 311915-75 полипропилен 1мм корешок 100мм A4 зеленый метал</v>
          </cell>
          <cell r="D383">
            <v>117.74</v>
          </cell>
          <cell r="E383" t="str">
            <v>Папки-боксы архивные</v>
          </cell>
          <cell r="F383" t="str">
            <v>False</v>
          </cell>
          <cell r="G383">
            <v>1.2310000000000001E-3</v>
          </cell>
          <cell r="H383">
            <v>30</v>
          </cell>
          <cell r="I383">
            <v>176.5</v>
          </cell>
        </row>
        <row r="384">
          <cell r="A384">
            <v>2015307</v>
          </cell>
          <cell r="B384">
            <v>0</v>
          </cell>
          <cell r="C384" t="str">
            <v>Папка на молнии ZIP Silwerhof Web A4+ ПВХ 0.25мм</v>
          </cell>
          <cell r="D384">
            <v>74.64</v>
          </cell>
          <cell r="E384" t="str">
            <v>Папки на молнии</v>
          </cell>
          <cell r="F384" t="str">
            <v>False</v>
          </cell>
          <cell r="G384">
            <v>6.4999999999999994E-5</v>
          </cell>
          <cell r="H384">
            <v>300</v>
          </cell>
          <cell r="I384">
            <v>87.63</v>
          </cell>
        </row>
        <row r="385">
          <cell r="A385">
            <v>1481712</v>
          </cell>
          <cell r="B385" t="str">
            <v>BLPK803A4/1</v>
          </cell>
          <cell r="C385" t="str">
            <v>Конверт на кнопке Бюрократ Black Opal BLPK803A4/1 A4 пластик 0.18мм черный кнопка ассорти (упак.:4шт</v>
          </cell>
          <cell r="D385">
            <v>61.45</v>
          </cell>
          <cell r="E385" t="str">
            <v>Папки на кнопке</v>
          </cell>
          <cell r="F385" t="str">
            <v>False</v>
          </cell>
          <cell r="G385">
            <v>1.3630000000000001E-3</v>
          </cell>
          <cell r="H385">
            <v>40</v>
          </cell>
          <cell r="I385">
            <v>77.12</v>
          </cell>
        </row>
        <row r="386">
          <cell r="A386">
            <v>1132050</v>
          </cell>
          <cell r="B386" t="str">
            <v>PS10/1</v>
          </cell>
          <cell r="C386" t="str">
            <v>Папка-скоросшиватель Бюрократ PS10/1 A4 10 вкладышей боков.перф. пластик ассорти 0.12/0.16</v>
          </cell>
          <cell r="D386">
            <v>27.56</v>
          </cell>
          <cell r="E386" t="str">
            <v>Папки-скоросшиватели</v>
          </cell>
          <cell r="F386" t="str">
            <v>False</v>
          </cell>
          <cell r="G386">
            <v>1.2E-4</v>
          </cell>
          <cell r="H386">
            <v>130</v>
          </cell>
          <cell r="I386">
            <v>37.880000000000003</v>
          </cell>
        </row>
        <row r="387">
          <cell r="A387">
            <v>1690937</v>
          </cell>
          <cell r="B387">
            <v>0</v>
          </cell>
          <cell r="C387" t="str">
            <v>Папка клип-борд Silwerhof 957027 A4 полифом 1.8мм голубой</v>
          </cell>
          <cell r="D387">
            <v>95.68</v>
          </cell>
          <cell r="E387" t="str">
            <v>Планшеты</v>
          </cell>
          <cell r="F387" t="str">
            <v>False</v>
          </cell>
          <cell r="G387">
            <v>8.0500000000000005E-4</v>
          </cell>
          <cell r="H387">
            <v>30</v>
          </cell>
          <cell r="I387">
            <v>127.05</v>
          </cell>
        </row>
        <row r="388">
          <cell r="A388">
            <v>1131738</v>
          </cell>
          <cell r="B388" t="str">
            <v>DNE07V20LETT</v>
          </cell>
          <cell r="C388" t="str">
            <v>Папка с 20 прозр.вклад. Бюрократ Double Neon DNE07V20LETT A4 пластик 0.7мм салатовый</v>
          </cell>
          <cell r="D388">
            <v>55.98</v>
          </cell>
          <cell r="E388" t="str">
            <v>Папки с прозрачными вкладышами</v>
          </cell>
          <cell r="F388" t="str">
            <v>False</v>
          </cell>
          <cell r="G388">
            <v>1.4890000000000001E-3</v>
          </cell>
          <cell r="H388">
            <v>14</v>
          </cell>
          <cell r="I388">
            <v>74.42</v>
          </cell>
        </row>
        <row r="389">
          <cell r="A389">
            <v>1359511</v>
          </cell>
          <cell r="B389" t="str">
            <v>322715-04</v>
          </cell>
          <cell r="C389" t="str">
            <v>Портфель Silwerhof 322715-04 1 отдел. A4 пластик оранжевый неон</v>
          </cell>
          <cell r="D389">
            <v>100.71</v>
          </cell>
          <cell r="E389" t="str">
            <v>Папки-портфели</v>
          </cell>
          <cell r="F389" t="str">
            <v>False</v>
          </cell>
          <cell r="G389">
            <v>3.7799999999999999E-3</v>
          </cell>
          <cell r="H389">
            <v>14</v>
          </cell>
          <cell r="I389">
            <v>136.72</v>
          </cell>
        </row>
        <row r="390">
          <cell r="A390">
            <v>817140</v>
          </cell>
          <cell r="B390" t="str">
            <v>-013Bkan2red</v>
          </cell>
          <cell r="C390" t="str">
            <v>Папка-вкладыш Бюрократ Премиум -013BKAN2RED глянцевые А4+ 30мкм красный край (упак.:50шт)</v>
          </cell>
          <cell r="D390">
            <v>97.24</v>
          </cell>
          <cell r="E390" t="str">
            <v>Файлы</v>
          </cell>
          <cell r="F390" t="str">
            <v>False</v>
          </cell>
          <cell r="G390">
            <v>3.6099999999999999E-4</v>
          </cell>
          <cell r="H390">
            <v>60</v>
          </cell>
          <cell r="I390">
            <v>132.6</v>
          </cell>
        </row>
        <row r="391">
          <cell r="A391">
            <v>1217831</v>
          </cell>
          <cell r="B391" t="str">
            <v>382162 S</v>
          </cell>
          <cell r="C391" t="str">
            <v>Обложка Silwerhof 382162S для тетр/днев. (набор 10шт) ПП 70мкм глад. прозр. 210x345мм</v>
          </cell>
          <cell r="D391">
            <v>12</v>
          </cell>
          <cell r="E391" t="str">
            <v>Обложки</v>
          </cell>
          <cell r="F391" t="str">
            <v>True</v>
          </cell>
          <cell r="G391">
            <v>2.0000000000000001E-4</v>
          </cell>
          <cell r="H391">
            <v>100</v>
          </cell>
          <cell r="I391">
            <v>36.659999999999997</v>
          </cell>
        </row>
        <row r="392">
          <cell r="A392">
            <v>1131752</v>
          </cell>
          <cell r="B392" t="str">
            <v>DNE07V10LETT</v>
          </cell>
          <cell r="C392" t="str">
            <v>Папка с 10 прозр.вклад. Бюрократ Double Neon DNE07V10LETT A4 пластик 0.7мм салатовый</v>
          </cell>
          <cell r="D392">
            <v>51.87</v>
          </cell>
          <cell r="E392" t="str">
            <v>Папки с прозрачными вкладышами</v>
          </cell>
          <cell r="F392" t="str">
            <v>False</v>
          </cell>
          <cell r="G392">
            <v>1.5139999999999999E-3</v>
          </cell>
          <cell r="H392">
            <v>14</v>
          </cell>
          <cell r="I392">
            <v>68.98</v>
          </cell>
        </row>
        <row r="393">
          <cell r="A393">
            <v>816660</v>
          </cell>
          <cell r="B393" t="e">
            <v>#NAME?</v>
          </cell>
          <cell r="C393" t="str">
            <v>Конверт на кнопке Бюрократ -PK804A5RED A5 пластик 0.18мм красный кнопка красная</v>
          </cell>
          <cell r="D393">
            <v>9.68</v>
          </cell>
          <cell r="E393" t="str">
            <v>Папки на кнопке</v>
          </cell>
          <cell r="F393" t="str">
            <v>False</v>
          </cell>
          <cell r="G393">
            <v>1.07E-4</v>
          </cell>
          <cell r="H393">
            <v>200</v>
          </cell>
          <cell r="I393">
            <v>11.49</v>
          </cell>
        </row>
        <row r="394">
          <cell r="A394">
            <v>817147</v>
          </cell>
          <cell r="B394" t="str">
            <v>-013Color</v>
          </cell>
          <cell r="C394" t="str">
            <v>Папка-вкладыш Бюрократ Премиум -013COLOR ассорти глянцевые А4+ 30мкм (упак.:50шт)</v>
          </cell>
          <cell r="D394">
            <v>97.24</v>
          </cell>
          <cell r="E394" t="str">
            <v>Файлы</v>
          </cell>
          <cell r="F394" t="str">
            <v>False</v>
          </cell>
          <cell r="G394">
            <v>3.8699999999999997E-4</v>
          </cell>
          <cell r="H394">
            <v>60</v>
          </cell>
          <cell r="I394">
            <v>129.77000000000001</v>
          </cell>
        </row>
        <row r="395">
          <cell r="A395">
            <v>436918</v>
          </cell>
          <cell r="B395">
            <v>957003</v>
          </cell>
          <cell r="C395" t="str">
            <v>Доска для лепки Silwerhof 957003 прямоугольная A5 пластик 1мм цв.белый</v>
          </cell>
          <cell r="D395">
            <v>23.42</v>
          </cell>
          <cell r="E395" t="str">
            <v>Аксессуары</v>
          </cell>
          <cell r="F395" t="str">
            <v>False</v>
          </cell>
          <cell r="G395">
            <v>4.1999999999999998E-5</v>
          </cell>
          <cell r="H395">
            <v>540</v>
          </cell>
          <cell r="I395">
            <v>28.28</v>
          </cell>
        </row>
        <row r="396">
          <cell r="A396">
            <v>1604878</v>
          </cell>
          <cell r="B396" t="str">
            <v>PAST20PINK</v>
          </cell>
          <cell r="C396" t="str">
            <v>Папка с 20 прозр.вклад. Бюрократ Pastel PAST20PINK A4 пластик 0.5мм торц.карм с бум. встав розовый</v>
          </cell>
          <cell r="D396">
            <v>49.01</v>
          </cell>
          <cell r="E396" t="str">
            <v>Папки с прозрачными вкладышами</v>
          </cell>
          <cell r="F396" t="str">
            <v>False</v>
          </cell>
          <cell r="G396">
            <v>1.0369999999999999E-3</v>
          </cell>
          <cell r="H396">
            <v>20</v>
          </cell>
          <cell r="I396">
            <v>62.69</v>
          </cell>
        </row>
        <row r="397">
          <cell r="A397">
            <v>1604732</v>
          </cell>
          <cell r="B397" t="str">
            <v>PAST10VIO</v>
          </cell>
          <cell r="C397" t="str">
            <v>Папка с 10 прозр.вклад. Бюрократ Pastel PAST10VIO A4 пластик 0.5мм торц.карм с бум. встав фиолетовый</v>
          </cell>
          <cell r="D397">
            <v>36.14</v>
          </cell>
          <cell r="E397" t="str">
            <v>Папки с прозрачными вкладышами</v>
          </cell>
          <cell r="F397" t="str">
            <v>False</v>
          </cell>
          <cell r="G397">
            <v>1.067E-3</v>
          </cell>
          <cell r="H397">
            <v>20</v>
          </cell>
          <cell r="I397">
            <v>48.34</v>
          </cell>
        </row>
        <row r="398">
          <cell r="A398">
            <v>816732</v>
          </cell>
          <cell r="B398" t="e">
            <v>#NAME?</v>
          </cell>
          <cell r="C398" t="str">
            <v>Папка на молнии ZIP Бюрократ -BPM5AGRN A5 полипропилен 0.15мм карм.для визит. цвет молнии зеленый</v>
          </cell>
          <cell r="D398">
            <v>13.59</v>
          </cell>
          <cell r="E398" t="str">
            <v>Папки на молнии</v>
          </cell>
          <cell r="F398" t="str">
            <v>False</v>
          </cell>
          <cell r="G398">
            <v>5.8E-5</v>
          </cell>
          <cell r="H398">
            <v>360</v>
          </cell>
          <cell r="I398">
            <v>16.04</v>
          </cell>
        </row>
        <row r="399">
          <cell r="A399">
            <v>328665</v>
          </cell>
          <cell r="B399" t="e">
            <v>#NAME?</v>
          </cell>
          <cell r="C399" t="str">
            <v>Конверт на кнопке Бюрократ -PK803A/1 A4 пластик 0.18мм ассорти кнопка ассорти</v>
          </cell>
          <cell r="D399">
            <v>15.94</v>
          </cell>
          <cell r="E399" t="str">
            <v>Папки на кнопке</v>
          </cell>
          <cell r="F399" t="str">
            <v>False</v>
          </cell>
          <cell r="G399">
            <v>1.56E-4</v>
          </cell>
          <cell r="H399">
            <v>160</v>
          </cell>
          <cell r="I399">
            <v>18.86</v>
          </cell>
        </row>
        <row r="400">
          <cell r="A400">
            <v>1690931</v>
          </cell>
          <cell r="B400">
            <v>0</v>
          </cell>
          <cell r="C400" t="str">
            <v>Папка клип-борд Silwerhof 957022 A4 полифом 1.8мм черный</v>
          </cell>
          <cell r="D400">
            <v>82.52</v>
          </cell>
          <cell r="E400" t="str">
            <v>Планшеты</v>
          </cell>
          <cell r="F400" t="str">
            <v>False</v>
          </cell>
          <cell r="G400">
            <v>8.0500000000000005E-4</v>
          </cell>
          <cell r="H400">
            <v>30</v>
          </cell>
          <cell r="I400">
            <v>138.6</v>
          </cell>
        </row>
        <row r="401">
          <cell r="A401">
            <v>1868430</v>
          </cell>
          <cell r="B401">
            <v>0</v>
          </cell>
          <cell r="C401" t="str">
            <v>Папка-вкладыш Buro тисненые А4+ 25мкм (упак.:100шт)</v>
          </cell>
          <cell r="D401">
            <v>46.39</v>
          </cell>
          <cell r="E401" t="str">
            <v>Файлы</v>
          </cell>
          <cell r="F401" t="str">
            <v>True</v>
          </cell>
          <cell r="G401">
            <v>6.0099999999999997E-4</v>
          </cell>
          <cell r="H401">
            <v>40</v>
          </cell>
          <cell r="I401">
            <v>88.13</v>
          </cell>
        </row>
        <row r="402">
          <cell r="A402">
            <v>1847476</v>
          </cell>
          <cell r="B402">
            <v>355051</v>
          </cell>
          <cell r="C402" t="str">
            <v>Папка-регистратор Silwerhof 355051 A4 70мм полифом салатовый</v>
          </cell>
          <cell r="D402">
            <v>300.69</v>
          </cell>
          <cell r="E402" t="str">
            <v>Папки-регистраторы</v>
          </cell>
          <cell r="F402" t="str">
            <v>False</v>
          </cell>
          <cell r="G402">
            <v>4.6039999999999996E-3</v>
          </cell>
          <cell r="H402">
            <v>12</v>
          </cell>
          <cell r="I402">
            <v>314.60000000000002</v>
          </cell>
        </row>
        <row r="403">
          <cell r="A403">
            <v>1604877</v>
          </cell>
          <cell r="B403" t="str">
            <v>PAST20GRN</v>
          </cell>
          <cell r="C403" t="str">
            <v>Папка с 20 прозр.вклад. Бюрократ Pastel PAST20GRN A4 пластик 0.5мм торц.карм с бум. встав мятный</v>
          </cell>
          <cell r="D403">
            <v>49.06</v>
          </cell>
          <cell r="E403" t="str">
            <v>Папки с прозрачными вкладышами</v>
          </cell>
          <cell r="F403" t="str">
            <v>False</v>
          </cell>
          <cell r="G403">
            <v>1.0369999999999999E-3</v>
          </cell>
          <cell r="H403">
            <v>20</v>
          </cell>
          <cell r="I403">
            <v>62.69</v>
          </cell>
        </row>
        <row r="404">
          <cell r="A404">
            <v>1690933</v>
          </cell>
          <cell r="B404">
            <v>0</v>
          </cell>
          <cell r="C404" t="str">
            <v>Папка клип-борд Silwerhof 957023 A4 полифом 1.8мм салатовый</v>
          </cell>
          <cell r="D404">
            <v>95.68</v>
          </cell>
          <cell r="E404" t="str">
            <v>Планшеты</v>
          </cell>
          <cell r="F404" t="str">
            <v>False</v>
          </cell>
          <cell r="G404">
            <v>8.12E-4</v>
          </cell>
          <cell r="H404">
            <v>30</v>
          </cell>
          <cell r="I404">
            <v>127.05</v>
          </cell>
        </row>
        <row r="405">
          <cell r="A405">
            <v>1131760</v>
          </cell>
          <cell r="B405" t="str">
            <v>DNE07V10YEL</v>
          </cell>
          <cell r="C405" t="str">
            <v>Папка с 10 прозр.вклад. Бюрократ Double Neon DNE07V10YEL A4 пластик 0.7мм желтый</v>
          </cell>
          <cell r="D405">
            <v>51.72</v>
          </cell>
          <cell r="E405" t="str">
            <v>Папки с прозрачными вкладышами</v>
          </cell>
          <cell r="F405" t="str">
            <v>False</v>
          </cell>
          <cell r="G405">
            <v>1.444E-3</v>
          </cell>
          <cell r="H405">
            <v>14</v>
          </cell>
          <cell r="I405">
            <v>68.98</v>
          </cell>
        </row>
        <row r="406">
          <cell r="A406">
            <v>1690936</v>
          </cell>
          <cell r="B406">
            <v>0</v>
          </cell>
          <cell r="C406" t="str">
            <v>Папка клип-борд Silwerhof 957026 A4 полифом 1.8мм салатовый</v>
          </cell>
          <cell r="D406">
            <v>95.68</v>
          </cell>
          <cell r="E406" t="str">
            <v>Планшеты</v>
          </cell>
          <cell r="F406" t="str">
            <v>False</v>
          </cell>
          <cell r="G406">
            <v>8.0500000000000005E-4</v>
          </cell>
          <cell r="H406">
            <v>30</v>
          </cell>
          <cell r="I406">
            <v>127.05</v>
          </cell>
        </row>
        <row r="407">
          <cell r="A407">
            <v>1886810</v>
          </cell>
          <cell r="B407" t="str">
            <v>-013TBT</v>
          </cell>
          <cell r="C407" t="str">
            <v>Папка-вкладыш Бюрократ Стандарт -013TBT тисненые А4+ 25мкм (упак.:100шт)</v>
          </cell>
          <cell r="D407">
            <v>69.86</v>
          </cell>
          <cell r="E407" t="str">
            <v>Файлы</v>
          </cell>
          <cell r="F407" t="str">
            <v>True</v>
          </cell>
          <cell r="G407">
            <v>8.5400000000000005E-4</v>
          </cell>
          <cell r="H407">
            <v>24</v>
          </cell>
          <cell r="I407">
            <v>85</v>
          </cell>
        </row>
        <row r="408">
          <cell r="A408">
            <v>1847479</v>
          </cell>
          <cell r="B408">
            <v>355052</v>
          </cell>
          <cell r="C408" t="str">
            <v>Папка-регистратор Silwerhof 355052 A4 70мм полифом голубой</v>
          </cell>
          <cell r="D408">
            <v>299.14</v>
          </cell>
          <cell r="E408" t="str">
            <v>Папки-регистраторы</v>
          </cell>
          <cell r="F408" t="str">
            <v>False</v>
          </cell>
          <cell r="G408">
            <v>4.6039999999999996E-3</v>
          </cell>
          <cell r="H408">
            <v>12</v>
          </cell>
          <cell r="I408">
            <v>314.60000000000002</v>
          </cell>
        </row>
        <row r="409">
          <cell r="A409">
            <v>1217632</v>
          </cell>
          <cell r="B409" t="str">
            <v>382163S</v>
          </cell>
          <cell r="C409" t="str">
            <v>Обложка Silwerhof 382163S для тетр/днев. (набор 10шт) ПП 50мкм глад. прозр. 210x345мм</v>
          </cell>
          <cell r="D409">
            <v>15</v>
          </cell>
          <cell r="E409" t="str">
            <v>Обложки</v>
          </cell>
          <cell r="F409" t="str">
            <v>True</v>
          </cell>
          <cell r="G409">
            <v>1.2799999999999999E-4</v>
          </cell>
          <cell r="H409">
            <v>100</v>
          </cell>
          <cell r="I409">
            <v>25</v>
          </cell>
        </row>
        <row r="410">
          <cell r="A410">
            <v>1195139</v>
          </cell>
          <cell r="B410">
            <v>957014</v>
          </cell>
          <cell r="C410" t="str">
            <v>Доска для лепки Silwerhof 957014 прямоугольная 340x240мм 1мм цв.ассорт.</v>
          </cell>
          <cell r="D410">
            <v>27.39</v>
          </cell>
          <cell r="E410" t="str">
            <v>Аксессуары</v>
          </cell>
          <cell r="F410" t="str">
            <v>True</v>
          </cell>
          <cell r="G410">
            <v>1.08E-4</v>
          </cell>
          <cell r="H410">
            <v>250</v>
          </cell>
          <cell r="I410">
            <v>40.07</v>
          </cell>
        </row>
        <row r="411">
          <cell r="A411">
            <v>1604574</v>
          </cell>
          <cell r="B411" t="str">
            <v>PAST10BLUE</v>
          </cell>
          <cell r="C411" t="str">
            <v>Папка с 10 прозр.вклад. Бюрократ Pastel PAST10BLUE A4 пластик 0.5мм торц.карм с бум. встав голубой</v>
          </cell>
          <cell r="D411">
            <v>36.14</v>
          </cell>
          <cell r="E411" t="str">
            <v>Папки с прозрачными вкладышами</v>
          </cell>
          <cell r="F411" t="str">
            <v>False</v>
          </cell>
          <cell r="G411">
            <v>1.0690000000000001E-3</v>
          </cell>
          <cell r="H411">
            <v>20</v>
          </cell>
          <cell r="I411">
            <v>48.34</v>
          </cell>
        </row>
        <row r="412">
          <cell r="A412">
            <v>816780</v>
          </cell>
          <cell r="B412" t="e">
            <v>#NAME?</v>
          </cell>
          <cell r="C412" t="str">
            <v>Папка на резинке Бюрократ -PR05GREY A4 пластик кор.30мм 0.5мм серый</v>
          </cell>
          <cell r="D412">
            <v>24.74</v>
          </cell>
          <cell r="E412" t="str">
            <v>Папки на резинке</v>
          </cell>
          <cell r="F412" t="str">
            <v>False</v>
          </cell>
          <cell r="G412">
            <v>3.6000000000000002E-4</v>
          </cell>
          <cell r="H412">
            <v>60</v>
          </cell>
          <cell r="I412">
            <v>36.869999999999997</v>
          </cell>
        </row>
        <row r="413">
          <cell r="A413">
            <v>1061462</v>
          </cell>
          <cell r="B413" t="str">
            <v>GEMPP40CR</v>
          </cell>
          <cell r="C413" t="str">
            <v>Папка-портфолио Бюрократ GEMPP40CR с 40 прозрачными вкладышами Gems A4 пластик 0.7мм кремовый жемчуг</v>
          </cell>
          <cell r="D413">
            <v>96.47</v>
          </cell>
          <cell r="E413" t="str">
            <v>Пластиковые папки контракт</v>
          </cell>
          <cell r="F413" t="str">
            <v>True</v>
          </cell>
          <cell r="G413">
            <v>8.7799999999999998E-4</v>
          </cell>
          <cell r="H413">
            <v>10</v>
          </cell>
          <cell r="I413">
            <v>159.01</v>
          </cell>
        </row>
        <row r="414">
          <cell r="A414">
            <v>816381</v>
          </cell>
          <cell r="B414" t="str">
            <v>-EE310/1blu</v>
          </cell>
          <cell r="C414" t="str">
            <v>Папка-уголок Бюрократ -EE310/1BLU A4 пластик 0.15мм синий</v>
          </cell>
          <cell r="D414">
            <v>6.35</v>
          </cell>
          <cell r="E414" t="str">
            <v>Папки-уголки</v>
          </cell>
          <cell r="F414" t="str">
            <v>False</v>
          </cell>
          <cell r="G414">
            <v>2.9E-5</v>
          </cell>
          <cell r="H414">
            <v>500</v>
          </cell>
          <cell r="I414">
            <v>8.1300000000000008</v>
          </cell>
        </row>
        <row r="415">
          <cell r="A415">
            <v>1690934</v>
          </cell>
          <cell r="B415">
            <v>0</v>
          </cell>
          <cell r="C415" t="str">
            <v>Папка клип-борд Silwerhof 957024 A4 полифом 1.8мм голубой</v>
          </cell>
          <cell r="D415">
            <v>95.66</v>
          </cell>
          <cell r="E415" t="str">
            <v>Планшеты</v>
          </cell>
          <cell r="F415" t="str">
            <v>False</v>
          </cell>
          <cell r="G415">
            <v>8.0199999999999998E-4</v>
          </cell>
          <cell r="H415">
            <v>30</v>
          </cell>
          <cell r="I415">
            <v>127.05</v>
          </cell>
        </row>
        <row r="416">
          <cell r="A416">
            <v>1359497</v>
          </cell>
          <cell r="B416" t="str">
            <v>322715-02</v>
          </cell>
          <cell r="C416" t="str">
            <v>Портфель Silwerhof 322715-02 1 отдел. A4 пластик желтый неон</v>
          </cell>
          <cell r="D416">
            <v>92.85</v>
          </cell>
          <cell r="E416" t="str">
            <v>Папки-портфели</v>
          </cell>
          <cell r="F416" t="str">
            <v>False</v>
          </cell>
          <cell r="G416">
            <v>3.6719999999999999E-3</v>
          </cell>
          <cell r="H416">
            <v>14</v>
          </cell>
          <cell r="I416">
            <v>136.72</v>
          </cell>
        </row>
        <row r="417">
          <cell r="A417">
            <v>1061446</v>
          </cell>
          <cell r="B417" t="str">
            <v>GEMPP40AZ</v>
          </cell>
          <cell r="C417" t="str">
            <v>Папка-портфолио Бюрократ GEMPP40AZ с 40 прозрачными вкладышами Gems A4 пластик 0.7мм голубой топаз</v>
          </cell>
          <cell r="D417">
            <v>96.47</v>
          </cell>
          <cell r="E417" t="str">
            <v>Пластиковые папки контракт</v>
          </cell>
          <cell r="F417" t="str">
            <v>True</v>
          </cell>
          <cell r="G417">
            <v>8.5499999999999997E-4</v>
          </cell>
          <cell r="H417">
            <v>10</v>
          </cell>
          <cell r="I417">
            <v>159.01</v>
          </cell>
        </row>
        <row r="418">
          <cell r="A418">
            <v>1604894</v>
          </cell>
          <cell r="B418" t="str">
            <v>PASTPP01VIO</v>
          </cell>
          <cell r="C418" t="str">
            <v>Портфель Бюрократ Pastel PASTPP01VIO 1 отдел. A4 пластик 0.7мм фиолетовый</v>
          </cell>
          <cell r="D418">
            <v>101.68</v>
          </cell>
          <cell r="E418" t="str">
            <v>Папки-портфели</v>
          </cell>
          <cell r="F418" t="str">
            <v>False</v>
          </cell>
          <cell r="G418">
            <v>3.8479999999999999E-3</v>
          </cell>
          <cell r="H418">
            <v>14</v>
          </cell>
          <cell r="I418">
            <v>134.97999999999999</v>
          </cell>
        </row>
        <row r="419">
          <cell r="A419">
            <v>1164327</v>
          </cell>
          <cell r="B419" t="str">
            <v>255123-04</v>
          </cell>
          <cell r="C419" t="str">
            <v>Папка-скоросшиватель Silwerhof A4 прозрач.верх.лист 30 вкладышей боков.перф. полипропилен зеленый</v>
          </cell>
          <cell r="D419">
            <v>79.319999999999993</v>
          </cell>
          <cell r="E419" t="str">
            <v>Папки-скоросшиватели</v>
          </cell>
          <cell r="F419" t="str">
            <v>False</v>
          </cell>
          <cell r="G419">
            <v>2.8600000000000001E-4</v>
          </cell>
          <cell r="H419">
            <v>65</v>
          </cell>
          <cell r="I419">
            <v>99.97</v>
          </cell>
        </row>
        <row r="420">
          <cell r="A420">
            <v>876031</v>
          </cell>
          <cell r="B420" t="e">
            <v>#NAME?</v>
          </cell>
          <cell r="C420" t="str">
            <v>Портфель Бюрократ -BPP6RED 6 отдел. A4 пластик 0.7мм красный</v>
          </cell>
          <cell r="D420">
            <v>165.22</v>
          </cell>
          <cell r="E420" t="str">
            <v>Папки и портфели с отделениями</v>
          </cell>
          <cell r="F420" t="str">
            <v>False</v>
          </cell>
          <cell r="G420">
            <v>3.617E-3</v>
          </cell>
          <cell r="H420">
            <v>16</v>
          </cell>
          <cell r="I420">
            <v>196.88</v>
          </cell>
        </row>
        <row r="421">
          <cell r="A421">
            <v>816929</v>
          </cell>
          <cell r="B421" t="e">
            <v>#NAME?</v>
          </cell>
          <cell r="C421" t="str">
            <v>Папка с 20 прозр.вклад. Бюрократ -BPV20A3BLUE A3 пластик 0.8мм синий</v>
          </cell>
          <cell r="D421">
            <v>90.46</v>
          </cell>
          <cell r="E421" t="str">
            <v>Папки с прозрачными вкладышами</v>
          </cell>
          <cell r="F421" t="str">
            <v>False</v>
          </cell>
          <cell r="G421">
            <v>2.8930000000000002E-3</v>
          </cell>
          <cell r="H421">
            <v>18</v>
          </cell>
          <cell r="I421">
            <v>130.65</v>
          </cell>
        </row>
        <row r="422">
          <cell r="A422">
            <v>1135808</v>
          </cell>
          <cell r="B422" t="str">
            <v>DL07CBLCK</v>
          </cell>
          <cell r="C422" t="str">
            <v>Папка с метал.зажим Бюрократ DeLuxe DL07CBLCK A4 пластик 0.7мм черный</v>
          </cell>
          <cell r="D422">
            <v>45.91</v>
          </cell>
          <cell r="E422" t="str">
            <v>Папки с зажимами</v>
          </cell>
          <cell r="F422" t="str">
            <v>False</v>
          </cell>
          <cell r="G422">
            <v>2.715E-3</v>
          </cell>
          <cell r="H422">
            <v>14</v>
          </cell>
          <cell r="I422">
            <v>66</v>
          </cell>
        </row>
        <row r="423">
          <cell r="A423">
            <v>1520352</v>
          </cell>
          <cell r="B423" t="str">
            <v>-ECB0420/2RGREY</v>
          </cell>
          <cell r="C423" t="str">
            <v>Папка на 2-х кольцах Buro -ECB0420/2RGREY A4 пластик 0.5мм серый</v>
          </cell>
          <cell r="D423">
            <v>35.74</v>
          </cell>
          <cell r="E423" t="str">
            <v>Папки на 2-х кольцах</v>
          </cell>
          <cell r="F423" t="str">
            <v>False</v>
          </cell>
          <cell r="G423">
            <v>1.0529999999999999E-3</v>
          </cell>
          <cell r="H423">
            <v>20</v>
          </cell>
          <cell r="I423">
            <v>47.3</v>
          </cell>
        </row>
        <row r="424">
          <cell r="A424">
            <v>1164389</v>
          </cell>
          <cell r="B424" t="str">
            <v>271957-75</v>
          </cell>
          <cell r="C424" t="str">
            <v>Папка на 2-х кольцах Silwerhof Perlen 271957-75 A4 1мм кор.38мм внутр. с вставкой зеленый металлик</v>
          </cell>
          <cell r="D424">
            <v>79.72</v>
          </cell>
          <cell r="E424" t="str">
            <v>Папки на 2-х кольцах</v>
          </cell>
          <cell r="F424" t="str">
            <v>False</v>
          </cell>
          <cell r="G424">
            <v>1.9959999999999999E-3</v>
          </cell>
          <cell r="H424">
            <v>25</v>
          </cell>
          <cell r="I424">
            <v>102.28</v>
          </cell>
        </row>
        <row r="425">
          <cell r="A425">
            <v>854120</v>
          </cell>
          <cell r="B425">
            <v>-37</v>
          </cell>
          <cell r="C425" t="str">
            <v>Папка-уголок Бюрократ -E356 3 уровн. A4 пластик 0.15мм ассорти</v>
          </cell>
          <cell r="D425">
            <v>24.21</v>
          </cell>
          <cell r="E425" t="str">
            <v>Папки-уголки</v>
          </cell>
          <cell r="F425" t="str">
            <v>False</v>
          </cell>
          <cell r="G425">
            <v>6.9999999999999994E-5</v>
          </cell>
          <cell r="H425">
            <v>230</v>
          </cell>
          <cell r="I425">
            <v>28.02</v>
          </cell>
        </row>
        <row r="426">
          <cell r="A426">
            <v>1135769</v>
          </cell>
          <cell r="B426" t="str">
            <v>DLPP01MILK</v>
          </cell>
          <cell r="C426" t="str">
            <v>Портфель Бюрократ DeLuxe DLPP01MILK 1 отдел. A4 пластик 0.7мм молочный</v>
          </cell>
          <cell r="D426">
            <v>91.13</v>
          </cell>
          <cell r="E426" t="str">
            <v>Папки-портфели</v>
          </cell>
          <cell r="F426" t="str">
            <v>False</v>
          </cell>
          <cell r="G426">
            <v>4.0390000000000001E-3</v>
          </cell>
          <cell r="H426">
            <v>14</v>
          </cell>
          <cell r="I426">
            <v>121.18</v>
          </cell>
        </row>
        <row r="427">
          <cell r="A427">
            <v>1481096</v>
          </cell>
          <cell r="B427" t="e">
            <v>#NAME?</v>
          </cell>
          <cell r="C427" t="str">
            <v>Папка-уголок Бюрократ Pastel -EPAST/GRN A4 пластик 0.18мм мятный</v>
          </cell>
          <cell r="D427">
            <v>9.98</v>
          </cell>
          <cell r="E427" t="str">
            <v>Папки-уголки</v>
          </cell>
          <cell r="F427" t="str">
            <v>False</v>
          </cell>
          <cell r="G427">
            <v>3.1999999999999999E-5</v>
          </cell>
          <cell r="H427">
            <v>440</v>
          </cell>
          <cell r="I427">
            <v>11.64</v>
          </cell>
        </row>
        <row r="428">
          <cell r="A428">
            <v>816208</v>
          </cell>
          <cell r="B428" t="str">
            <v>-BA40/07grn</v>
          </cell>
          <cell r="C428" t="str">
            <v>Папка-короб на резинке Бюрократ -BA40/07GRN пластик 0.7мм корешок 40мм A4 зеленый</v>
          </cell>
          <cell r="D428">
            <v>35.07</v>
          </cell>
          <cell r="E428" t="str">
            <v>Папки-боксы архивные</v>
          </cell>
          <cell r="F428" t="str">
            <v>False</v>
          </cell>
          <cell r="G428">
            <v>5.1999999999999995E-4</v>
          </cell>
          <cell r="H428">
            <v>25</v>
          </cell>
          <cell r="I428">
            <v>65.599999999999994</v>
          </cell>
        </row>
        <row r="429">
          <cell r="A429">
            <v>1135767</v>
          </cell>
          <cell r="B429" t="str">
            <v>DL510MILK</v>
          </cell>
          <cell r="C429" t="str">
            <v>Папка на резинке Бюрократ DeLuxe DL510MILK A4 пластик кор.30мм 0.7мм молочный</v>
          </cell>
          <cell r="D429">
            <v>38.869999999999997</v>
          </cell>
          <cell r="E429" t="str">
            <v>Папки на резинке</v>
          </cell>
          <cell r="F429" t="str">
            <v>False</v>
          </cell>
          <cell r="G429">
            <v>8.5599999999999999E-4</v>
          </cell>
          <cell r="H429">
            <v>10</v>
          </cell>
          <cell r="I429">
            <v>53.08</v>
          </cell>
        </row>
        <row r="430">
          <cell r="A430">
            <v>1890760</v>
          </cell>
          <cell r="B430">
            <v>382158</v>
          </cell>
          <cell r="C430" t="str">
            <v>Обложка Silwerhof Монстрики с липк.сл. (набор 5шт) ПП 70мкм глад. прозр. 270х490мм</v>
          </cell>
          <cell r="D430">
            <v>22.69</v>
          </cell>
          <cell r="E430" t="str">
            <v>Обложки</v>
          </cell>
          <cell r="F430" t="str">
            <v>False</v>
          </cell>
          <cell r="G430">
            <v>1.6200000000000001E-4</v>
          </cell>
          <cell r="H430">
            <v>200</v>
          </cell>
          <cell r="I430">
            <v>26.52</v>
          </cell>
        </row>
        <row r="431">
          <cell r="A431">
            <v>2015299</v>
          </cell>
          <cell r="B431">
            <v>0</v>
          </cell>
          <cell r="C431" t="str">
            <v>Конверт на кнопке Silwerhof Oil A4 пластик 0.25мм кнопка белая</v>
          </cell>
          <cell r="D431">
            <v>79.61</v>
          </cell>
          <cell r="E431" t="str">
            <v>Папки на кнопке</v>
          </cell>
          <cell r="F431" t="str">
            <v>False</v>
          </cell>
          <cell r="G431">
            <v>2.34E-4</v>
          </cell>
          <cell r="H431">
            <v>150</v>
          </cell>
          <cell r="I431">
            <v>94.49</v>
          </cell>
        </row>
        <row r="432">
          <cell r="A432">
            <v>816558</v>
          </cell>
          <cell r="B432" t="str">
            <v>-0818/4Rblck</v>
          </cell>
          <cell r="C432" t="str">
            <v>Папка на 4-х кольцах Бюрократ -0818/4RBLCK A4 пластик 0.7мм кор.18мм внутр. с вставкой черный</v>
          </cell>
          <cell r="D432">
            <v>57.96</v>
          </cell>
          <cell r="E432" t="str">
            <v>Папки на 4-х кольцах</v>
          </cell>
          <cell r="F432" t="str">
            <v>False</v>
          </cell>
          <cell r="G432">
            <v>7.9199999999999995E-4</v>
          </cell>
          <cell r="H432">
            <v>140</v>
          </cell>
          <cell r="I432">
            <v>76.400000000000006</v>
          </cell>
        </row>
        <row r="433">
          <cell r="A433">
            <v>816646</v>
          </cell>
          <cell r="B433" t="e">
            <v>#NAME?</v>
          </cell>
          <cell r="C433" t="str">
            <v>Конверт на кнопке Бюрократ -PK803TGRN A4 пластик 0.15мм зеленый кнопка зеленая</v>
          </cell>
          <cell r="D433">
            <v>12.78</v>
          </cell>
          <cell r="E433" t="str">
            <v>Папки на кнопке</v>
          </cell>
          <cell r="F433" t="str">
            <v>False</v>
          </cell>
          <cell r="G433">
            <v>1.54E-4</v>
          </cell>
          <cell r="H433">
            <v>160</v>
          </cell>
          <cell r="I433">
            <v>17.45</v>
          </cell>
        </row>
        <row r="434">
          <cell r="A434">
            <v>2026540</v>
          </cell>
          <cell r="B434" t="str">
            <v>MFC2024-QR</v>
          </cell>
          <cell r="C434" t="str">
            <v>Папка-уголок А4 MFC2024-QR белый полупрозрачный 200мкм</v>
          </cell>
          <cell r="D434">
            <v>0</v>
          </cell>
          <cell r="E434" t="str">
            <v>Пластиковые папки контракт</v>
          </cell>
          <cell r="F434" t="str">
            <v>False</v>
          </cell>
          <cell r="G434">
            <v>2.9E-5</v>
          </cell>
          <cell r="H434">
            <v>400</v>
          </cell>
          <cell r="I434">
            <v>0</v>
          </cell>
        </row>
        <row r="435">
          <cell r="A435">
            <v>346250</v>
          </cell>
          <cell r="B435" t="e">
            <v>#NAME?</v>
          </cell>
          <cell r="C435" t="str">
            <v>Папка-скоросшиватель Бюрократ Люкс -PSL20A5GRN A5 прозрач.верх.лист пластик зеленый 0.14/0.18</v>
          </cell>
          <cell r="D435">
            <v>8.49</v>
          </cell>
          <cell r="E435" t="str">
            <v>Папки-скоросшиватели</v>
          </cell>
          <cell r="F435" t="str">
            <v>False</v>
          </cell>
          <cell r="G435">
            <v>4.8999999999999998E-5</v>
          </cell>
          <cell r="H435">
            <v>200</v>
          </cell>
          <cell r="I435">
            <v>10.029999999999999</v>
          </cell>
        </row>
        <row r="436">
          <cell r="A436">
            <v>1657947</v>
          </cell>
          <cell r="B436" t="e">
            <v>#NAME?</v>
          </cell>
          <cell r="C436" t="str">
            <v>Папка на молнии ZIP Бюрократ -BPM4APINKBL A4+ полипропилен 0.15мм коралловый цвет молнии черный</v>
          </cell>
          <cell r="D436">
            <v>15.31</v>
          </cell>
          <cell r="E436" t="str">
            <v>Папки на молнии</v>
          </cell>
          <cell r="F436" t="str">
            <v>False</v>
          </cell>
          <cell r="G436">
            <v>9.7E-5</v>
          </cell>
          <cell r="H436">
            <v>300</v>
          </cell>
          <cell r="I436">
            <v>21.6</v>
          </cell>
        </row>
        <row r="437">
          <cell r="A437">
            <v>816653</v>
          </cell>
          <cell r="B437" t="e">
            <v>#NAME?</v>
          </cell>
          <cell r="C437" t="str">
            <v>Конверт на кнопке Бюрократ -PK804A5GRN A5 пластик 0.18мм зеленый кнопка зеленая</v>
          </cell>
          <cell r="D437">
            <v>9.92</v>
          </cell>
          <cell r="E437" t="str">
            <v>Папки на кнопке</v>
          </cell>
          <cell r="F437" t="str">
            <v>False</v>
          </cell>
          <cell r="G437">
            <v>1.07E-4</v>
          </cell>
          <cell r="H437">
            <v>200</v>
          </cell>
          <cell r="I437">
            <v>11.49</v>
          </cell>
        </row>
        <row r="438">
          <cell r="A438">
            <v>1407135</v>
          </cell>
          <cell r="B438">
            <v>50100</v>
          </cell>
          <cell r="C438" t="str">
            <v>Обложка Silwerhof 50100 для тетр/днев. ПП 50мкм глад. прозр. 210x345мм</v>
          </cell>
          <cell r="D438">
            <v>2.2999999999999998</v>
          </cell>
          <cell r="E438" t="str">
            <v>Обложки</v>
          </cell>
          <cell r="F438" t="str">
            <v>False</v>
          </cell>
          <cell r="G438">
            <v>1.2999999999999999E-5</v>
          </cell>
          <cell r="H438">
            <v>1000</v>
          </cell>
          <cell r="I438">
            <v>2.9</v>
          </cell>
        </row>
        <row r="439">
          <cell r="A439">
            <v>1496409</v>
          </cell>
          <cell r="B439" t="str">
            <v>-ECB0420/2RBLACK</v>
          </cell>
          <cell r="C439" t="str">
            <v>Папка на 2-х кольцах Buro -ECB0420/2RBLACK A4 пластик 0.5мм черный</v>
          </cell>
          <cell r="D439">
            <v>35.92</v>
          </cell>
          <cell r="E439" t="str">
            <v>Папки на 2-х кольцах</v>
          </cell>
          <cell r="F439" t="str">
            <v>True</v>
          </cell>
          <cell r="G439">
            <v>1.132E-3</v>
          </cell>
          <cell r="H439">
            <v>20</v>
          </cell>
          <cell r="I439">
            <v>47.3</v>
          </cell>
        </row>
        <row r="440">
          <cell r="A440">
            <v>1496417</v>
          </cell>
          <cell r="B440" t="str">
            <v>-ECB0420/4RBLACK</v>
          </cell>
          <cell r="C440" t="str">
            <v>Папка на 4-х кольцах Buro -ECB0420/4RBLACK A4 пластик 0.5мм черный</v>
          </cell>
          <cell r="D440">
            <v>56.64</v>
          </cell>
          <cell r="E440" t="str">
            <v>Папки на 4-х кольцах</v>
          </cell>
          <cell r="F440" t="str">
            <v>True</v>
          </cell>
          <cell r="G440">
            <v>1.0250000000000001E-3</v>
          </cell>
          <cell r="H440">
            <v>20</v>
          </cell>
          <cell r="I440">
            <v>71.150000000000006</v>
          </cell>
        </row>
        <row r="441">
          <cell r="A441">
            <v>915255</v>
          </cell>
          <cell r="B441" t="e">
            <v>#NAME?</v>
          </cell>
          <cell r="C441" t="str">
            <v>Папка на молнии ZIP Бюрократ -BPM6A/1 полипропилен 0.15мм карм.для визит. цвет молнии ассорти Travel</v>
          </cell>
          <cell r="D441">
            <v>10.82</v>
          </cell>
          <cell r="E441" t="str">
            <v>Папки на молнии</v>
          </cell>
          <cell r="F441" t="str">
            <v>False</v>
          </cell>
          <cell r="G441">
            <v>6.6000000000000005E-5</v>
          </cell>
          <cell r="H441">
            <v>240</v>
          </cell>
          <cell r="I441">
            <v>16.57</v>
          </cell>
        </row>
        <row r="442">
          <cell r="A442">
            <v>1131640</v>
          </cell>
          <cell r="B442" t="str">
            <v>DNE07POR</v>
          </cell>
          <cell r="C442" t="str">
            <v>Папка с метал.пруж.скоросш. Бюрократ Double Neon DNE07POR A4 пластик 0.7мм карм.прод.внут. оранжевый</v>
          </cell>
          <cell r="D442">
            <v>49.45</v>
          </cell>
          <cell r="E442" t="str">
            <v>Папки с зажимами</v>
          </cell>
          <cell r="F442" t="str">
            <v>False</v>
          </cell>
          <cell r="G442">
            <v>1.5679999999999999E-3</v>
          </cell>
          <cell r="H442">
            <v>14</v>
          </cell>
          <cell r="I442">
            <v>64.930000000000007</v>
          </cell>
        </row>
        <row r="443">
          <cell r="A443">
            <v>1416804</v>
          </cell>
          <cell r="B443">
            <v>255193</v>
          </cell>
          <cell r="C443" t="str">
            <v>Папка на молнии ZIP Silwerhof Alphabet 255193 A4 пластик желтый цвет молнии белый</v>
          </cell>
          <cell r="D443">
            <v>19.27</v>
          </cell>
          <cell r="E443" t="str">
            <v>Папки на молнии</v>
          </cell>
          <cell r="F443" t="str">
            <v>True</v>
          </cell>
          <cell r="G443">
            <v>1.2300000000000001E-4</v>
          </cell>
          <cell r="H443">
            <v>200</v>
          </cell>
          <cell r="I443">
            <v>24.15</v>
          </cell>
        </row>
        <row r="444">
          <cell r="A444">
            <v>1131742</v>
          </cell>
          <cell r="B444" t="str">
            <v>DNE07V20YEL</v>
          </cell>
          <cell r="C444" t="str">
            <v>Папка с 20 прозр.вклад. Бюрократ Double Neon DNE07V20YEL A4 пластик 0.7мм желтый</v>
          </cell>
          <cell r="D444">
            <v>55.98</v>
          </cell>
          <cell r="E444" t="str">
            <v>Папки с прозрачными вкладышами</v>
          </cell>
          <cell r="F444" t="str">
            <v>False</v>
          </cell>
          <cell r="G444">
            <v>1.5399999999999999E-3</v>
          </cell>
          <cell r="H444">
            <v>14</v>
          </cell>
          <cell r="I444">
            <v>74.42</v>
          </cell>
        </row>
        <row r="445">
          <cell r="A445">
            <v>1181002</v>
          </cell>
          <cell r="B445">
            <v>957011</v>
          </cell>
          <cell r="C445" t="str">
            <v>Доска для лепки Silwerhof 957011 Neon прямоугольная A4 пластик 1мм оранжевый</v>
          </cell>
          <cell r="D445">
            <v>28.04</v>
          </cell>
          <cell r="E445" t="str">
            <v>Аксессуары</v>
          </cell>
          <cell r="F445" t="str">
            <v>True</v>
          </cell>
          <cell r="G445">
            <v>7.8999999999999996E-5</v>
          </cell>
          <cell r="H445">
            <v>250</v>
          </cell>
          <cell r="I445">
            <v>33.31</v>
          </cell>
        </row>
        <row r="446">
          <cell r="A446">
            <v>876100</v>
          </cell>
          <cell r="B446" t="e">
            <v>#NAME?</v>
          </cell>
          <cell r="C446" t="str">
            <v>Портфель Бюрократ -BPR13LBLCK 13 отдел. A4 с окантовкой пластик 0.7мм черный</v>
          </cell>
          <cell r="D446">
            <v>211.06</v>
          </cell>
          <cell r="E446" t="str">
            <v>Папки и портфели с отделениями</v>
          </cell>
          <cell r="F446" t="str">
            <v>False</v>
          </cell>
          <cell r="G446">
            <v>3.0829999999999998E-3</v>
          </cell>
          <cell r="H446">
            <v>18</v>
          </cell>
          <cell r="I446">
            <v>251.9</v>
          </cell>
        </row>
        <row r="447">
          <cell r="A447">
            <v>816526</v>
          </cell>
          <cell r="B447" t="str">
            <v>-0840/2D</v>
          </cell>
          <cell r="C447" t="str">
            <v>Папка на 2-х D-кольцах Бюрократ -0840/2D A4 пластик 0.8мм кор.40мм внутр. с вставкой ассорти</v>
          </cell>
          <cell r="D447">
            <v>53</v>
          </cell>
          <cell r="E447" t="str">
            <v>Папки на 2-х кольцах</v>
          </cell>
          <cell r="F447" t="str">
            <v>False</v>
          </cell>
          <cell r="G447">
            <v>1.4369999999999999E-3</v>
          </cell>
          <cell r="H447">
            <v>80</v>
          </cell>
          <cell r="I447">
            <v>65.150000000000006</v>
          </cell>
        </row>
        <row r="448">
          <cell r="A448">
            <v>1496412</v>
          </cell>
          <cell r="B448" t="str">
            <v>-ECB0420/2RGREEN</v>
          </cell>
          <cell r="C448" t="str">
            <v>Папка на 2-х кольцах Buro -ECB0420/2RGREEN A4 пластик 0.5мм зеленый</v>
          </cell>
          <cell r="D448">
            <v>37.61</v>
          </cell>
          <cell r="E448" t="str">
            <v>Папки на 2-х кольцах</v>
          </cell>
          <cell r="F448" t="str">
            <v>True</v>
          </cell>
          <cell r="G448">
            <v>1.0250000000000001E-3</v>
          </cell>
          <cell r="H448">
            <v>20</v>
          </cell>
          <cell r="I448">
            <v>47.3</v>
          </cell>
        </row>
        <row r="449">
          <cell r="A449">
            <v>2023785</v>
          </cell>
          <cell r="B449" t="str">
            <v>-08400/4R-6</v>
          </cell>
          <cell r="C449" t="str">
            <v>Папка на 4-х кольцах Бюрократ A4 пластик 0.6мм кор.40мм кольца 30мм внутрен.карман ассорти</v>
          </cell>
          <cell r="D449">
            <v>58</v>
          </cell>
          <cell r="E449" t="str">
            <v>Пластиковые папки контракт</v>
          </cell>
          <cell r="F449" t="str">
            <v>False</v>
          </cell>
          <cell r="G449">
            <v>2.879E-3</v>
          </cell>
          <cell r="H449">
            <v>40</v>
          </cell>
          <cell r="I449">
            <v>0</v>
          </cell>
        </row>
        <row r="450">
          <cell r="A450">
            <v>1014880</v>
          </cell>
          <cell r="B450" t="str">
            <v>GEMPR05PIN</v>
          </cell>
          <cell r="C450" t="str">
            <v>Папка на резинке Бюрократ Gems GEMPR05PIN A4 пластик кор.30мм 0.5мм розовый аметист карман для визит</v>
          </cell>
          <cell r="D450">
            <v>43.97</v>
          </cell>
          <cell r="E450" t="str">
            <v>Папки на резинке</v>
          </cell>
          <cell r="F450" t="str">
            <v>False</v>
          </cell>
          <cell r="G450">
            <v>9.3899999999999995E-4</v>
          </cell>
          <cell r="H450">
            <v>10</v>
          </cell>
          <cell r="I450">
            <v>80.430000000000007</v>
          </cell>
        </row>
        <row r="451">
          <cell r="A451">
            <v>1481828</v>
          </cell>
          <cell r="B451" t="str">
            <v>DNEBPM4AYELBL</v>
          </cell>
          <cell r="C451" t="str">
            <v>Папка на молнии ZIP Бюрократ Double Neon DNEBPM4AYELBL A4+ полипропилен 0.15мм желтый цвет молнии че</v>
          </cell>
          <cell r="D451">
            <v>18.34</v>
          </cell>
          <cell r="E451" t="str">
            <v>Папки на молнии</v>
          </cell>
          <cell r="F451" t="str">
            <v>False</v>
          </cell>
          <cell r="G451">
            <v>8.0000000000000007E-5</v>
          </cell>
          <cell r="H451">
            <v>300</v>
          </cell>
          <cell r="I451">
            <v>21.49</v>
          </cell>
        </row>
        <row r="452">
          <cell r="A452">
            <v>362076</v>
          </cell>
          <cell r="B452" t="str">
            <v>ID106</v>
          </cell>
          <cell r="C452" t="str">
            <v>Разделитель индексный Бюрократ ID106 A4 пластик 1-12 с бумажным оглавлением серые разделы</v>
          </cell>
          <cell r="D452">
            <v>52.67</v>
          </cell>
          <cell r="E452" t="str">
            <v>Разделители</v>
          </cell>
          <cell r="F452" t="str">
            <v>False</v>
          </cell>
          <cell r="G452">
            <v>2.5999999999999998E-4</v>
          </cell>
          <cell r="H452">
            <v>120</v>
          </cell>
          <cell r="I452">
            <v>61.52</v>
          </cell>
        </row>
        <row r="453">
          <cell r="A453">
            <v>816575</v>
          </cell>
          <cell r="B453" t="str">
            <v>-0840/4Dblu</v>
          </cell>
          <cell r="C453" t="str">
            <v>Папка на 4-х D-кольцах Бюрократ -0840/4DBLU A4 пластик 0.8мм кор.40мм внутр. с вставкой синий</v>
          </cell>
          <cell r="D453">
            <v>71.739999999999995</v>
          </cell>
          <cell r="E453" t="str">
            <v>Папки на 4-х кольцах</v>
          </cell>
          <cell r="F453" t="str">
            <v>False</v>
          </cell>
          <cell r="G453">
            <v>1.395E-3</v>
          </cell>
          <cell r="H453">
            <v>80</v>
          </cell>
          <cell r="I453">
            <v>97.85</v>
          </cell>
        </row>
        <row r="454">
          <cell r="A454">
            <v>1164386</v>
          </cell>
          <cell r="B454" t="str">
            <v>271957-73</v>
          </cell>
          <cell r="C454" t="str">
            <v>Папка на 2-х кольцах Silwerhof Perlen 271957-73 A4 1мм кор.38мм внутр. с вставкой сиреневый металлик</v>
          </cell>
          <cell r="D454">
            <v>79.62</v>
          </cell>
          <cell r="E454" t="str">
            <v>Папки на 2-х кольцах</v>
          </cell>
          <cell r="F454" t="str">
            <v>False</v>
          </cell>
          <cell r="G454">
            <v>2.0699999999999998E-3</v>
          </cell>
          <cell r="H454">
            <v>25</v>
          </cell>
          <cell r="I454">
            <v>102.28</v>
          </cell>
        </row>
        <row r="455">
          <cell r="A455">
            <v>854123</v>
          </cell>
          <cell r="B455" t="e">
            <v>#NAME?</v>
          </cell>
          <cell r="C455" t="str">
            <v>Папка-уголок Бюрократ -E356GRN 3 уровн. A4 пластик 0.15мм зеленый</v>
          </cell>
          <cell r="D455">
            <v>23.02</v>
          </cell>
          <cell r="E455" t="str">
            <v>Папки-уголки</v>
          </cell>
          <cell r="F455" t="str">
            <v>False</v>
          </cell>
          <cell r="G455">
            <v>6.3999999999999997E-5</v>
          </cell>
          <cell r="H455">
            <v>230</v>
          </cell>
          <cell r="I455">
            <v>28.02</v>
          </cell>
        </row>
        <row r="456">
          <cell r="A456">
            <v>1843614</v>
          </cell>
          <cell r="B456">
            <v>382154</v>
          </cell>
          <cell r="C456" t="str">
            <v>Обложка Silwerhof 382154 Монстрики для учеб. с липк.сл. (набор 5шт) для ст/клас. ПП 70мкм глад. проз</v>
          </cell>
          <cell r="D456">
            <v>21.66</v>
          </cell>
          <cell r="E456" t="str">
            <v>Обложки</v>
          </cell>
          <cell r="F456" t="str">
            <v>False</v>
          </cell>
          <cell r="G456">
            <v>1.2799999999999999E-4</v>
          </cell>
          <cell r="H456">
            <v>200</v>
          </cell>
          <cell r="I456">
            <v>35</v>
          </cell>
        </row>
        <row r="457">
          <cell r="A457">
            <v>1131611</v>
          </cell>
          <cell r="B457" t="str">
            <v>DNE510OR</v>
          </cell>
          <cell r="C457" t="str">
            <v>Папка на резинке Бюрократ Double Neon DNE510OR A4 пластик кор.30мм 0.5мм оранжевый</v>
          </cell>
          <cell r="D457">
            <v>39.08</v>
          </cell>
          <cell r="E457" t="str">
            <v>Папки на резинке</v>
          </cell>
          <cell r="F457" t="str">
            <v>False</v>
          </cell>
          <cell r="G457">
            <v>8.5700000000000001E-4</v>
          </cell>
          <cell r="H457">
            <v>10</v>
          </cell>
          <cell r="I457">
            <v>52.94</v>
          </cell>
        </row>
        <row r="458">
          <cell r="A458">
            <v>1604882</v>
          </cell>
          <cell r="B458" t="str">
            <v>PAST20VIO</v>
          </cell>
          <cell r="C458" t="str">
            <v>Папка с 20 прозр.вклад. Бюрократ Pastel PAST20VIO A4 пластик 0.5мм торц.карм с бум. встав фиолетовый</v>
          </cell>
          <cell r="D458">
            <v>49.06</v>
          </cell>
          <cell r="E458" t="str">
            <v>Папки с прозрачными вкладышами</v>
          </cell>
          <cell r="F458" t="str">
            <v>False</v>
          </cell>
          <cell r="G458">
            <v>1.0369999999999999E-3</v>
          </cell>
          <cell r="H458">
            <v>20</v>
          </cell>
          <cell r="I458">
            <v>62.69</v>
          </cell>
        </row>
        <row r="459">
          <cell r="A459">
            <v>876034</v>
          </cell>
          <cell r="B459" t="e">
            <v>#NAME?</v>
          </cell>
          <cell r="C459" t="str">
            <v>Портфель Бюрократ -BPP6LBLUE 6 отдел. A4 с окантовкой пластик 0.7мм синий</v>
          </cell>
          <cell r="D459">
            <v>192.52</v>
          </cell>
          <cell r="E459" t="str">
            <v>Папки и портфели с отделениями</v>
          </cell>
          <cell r="F459" t="str">
            <v>False</v>
          </cell>
          <cell r="G459">
            <v>3.5590000000000001E-3</v>
          </cell>
          <cell r="H459">
            <v>16</v>
          </cell>
          <cell r="I459">
            <v>253.34</v>
          </cell>
        </row>
        <row r="460">
          <cell r="A460">
            <v>2022771</v>
          </cell>
          <cell r="B460">
            <v>0</v>
          </cell>
          <cell r="C460" t="str">
            <v>Папка-скоросшиватель Silwerhof A4 30 вкладышей боков.перф. полипропилен розовый (упак.:5шт)</v>
          </cell>
          <cell r="D460">
            <v>396.65</v>
          </cell>
          <cell r="E460" t="str">
            <v>Папки-скоросшиватели</v>
          </cell>
          <cell r="F460" t="str">
            <v>False</v>
          </cell>
          <cell r="G460">
            <v>1.3829999999999999E-3</v>
          </cell>
          <cell r="H460">
            <v>13</v>
          </cell>
          <cell r="I460">
            <v>0</v>
          </cell>
        </row>
        <row r="461">
          <cell r="A461">
            <v>876094</v>
          </cell>
          <cell r="B461" t="e">
            <v>#NAME?</v>
          </cell>
          <cell r="C461" t="str">
            <v>Портфель Бюрократ -BPR13BLCK 13 отдел. A4 пластик 0.7мм черный</v>
          </cell>
          <cell r="D461">
            <v>159.80000000000001</v>
          </cell>
          <cell r="E461" t="str">
            <v>Папки и портфели с отделениями</v>
          </cell>
          <cell r="F461" t="str">
            <v>True</v>
          </cell>
          <cell r="G461">
            <v>2.9870000000000001E-3</v>
          </cell>
          <cell r="H461">
            <v>18</v>
          </cell>
          <cell r="I461">
            <v>260.45999999999998</v>
          </cell>
        </row>
        <row r="462">
          <cell r="A462">
            <v>1139851</v>
          </cell>
          <cell r="B462" t="str">
            <v>DLVBOX80MILK</v>
          </cell>
          <cell r="C462" t="str">
            <v>Папка с 80 прозр.вклад. Бюрократ DeLuxe DLVBOX80MILK A4 пластик 0.7мм молочный в коробе</v>
          </cell>
          <cell r="D462">
            <v>179.3</v>
          </cell>
          <cell r="E462" t="str">
            <v>Папки с прозрачными вкладышами</v>
          </cell>
          <cell r="F462" t="str">
            <v>False</v>
          </cell>
          <cell r="G462">
            <v>5.071E-3</v>
          </cell>
          <cell r="H462">
            <v>14</v>
          </cell>
          <cell r="I462">
            <v>249.31</v>
          </cell>
        </row>
        <row r="463">
          <cell r="A463">
            <v>816361</v>
          </cell>
          <cell r="B463" t="str">
            <v>-E310N/1yel</v>
          </cell>
          <cell r="C463" t="str">
            <v>Папка-уголок Бюрократ -E310N/1YEL непрозрачный A4 пластик 0.18мм желтый</v>
          </cell>
          <cell r="D463">
            <v>8.94</v>
          </cell>
          <cell r="E463" t="str">
            <v>Папки-уголки</v>
          </cell>
          <cell r="F463" t="str">
            <v>False</v>
          </cell>
          <cell r="G463">
            <v>3.8000000000000002E-5</v>
          </cell>
          <cell r="H463">
            <v>440</v>
          </cell>
          <cell r="I463">
            <v>10.14</v>
          </cell>
        </row>
        <row r="464">
          <cell r="A464">
            <v>816581</v>
          </cell>
          <cell r="B464" t="str">
            <v>-0840/4Rblu</v>
          </cell>
          <cell r="C464" t="str">
            <v>Папка на 4-х кольцах Бюрократ -0840/4RBLU A4 пластик 0.8мм кор.40мм внутр. с вставкой синий</v>
          </cell>
          <cell r="D464">
            <v>79.42</v>
          </cell>
          <cell r="E464" t="str">
            <v>Папки на 4-х кольцах</v>
          </cell>
          <cell r="F464" t="str">
            <v>False</v>
          </cell>
          <cell r="G464">
            <v>1.4E-3</v>
          </cell>
          <cell r="H464">
            <v>80</v>
          </cell>
          <cell r="I464">
            <v>107.24</v>
          </cell>
        </row>
        <row r="465">
          <cell r="A465">
            <v>1481914</v>
          </cell>
          <cell r="B465" t="str">
            <v>DNEPK803A4YEL</v>
          </cell>
          <cell r="C465" t="str">
            <v>Конверт на кнопке Бюрократ Double Neon DNEPK803A4YEL A4 гориз. пластик 0.15мм желтый кнопка черная</v>
          </cell>
          <cell r="D465">
            <v>16.68</v>
          </cell>
          <cell r="E465" t="str">
            <v>Папки на кнопке</v>
          </cell>
          <cell r="F465" t="str">
            <v>False</v>
          </cell>
          <cell r="G465">
            <v>3.4099999999999999E-4</v>
          </cell>
          <cell r="H465">
            <v>160</v>
          </cell>
          <cell r="I465">
            <v>20.96</v>
          </cell>
        </row>
        <row r="466">
          <cell r="A466">
            <v>1164433</v>
          </cell>
          <cell r="B466" t="str">
            <v>292961-75</v>
          </cell>
          <cell r="C466" t="str">
            <v>Папка с 60 прозр.вклад. Silwerhof Perlen 292961-75 A4 1мм карман зеленый металлик</v>
          </cell>
          <cell r="D466">
            <v>121.58</v>
          </cell>
          <cell r="E466" t="str">
            <v>Папки с прозрачными вкладышами</v>
          </cell>
          <cell r="F466" t="str">
            <v>False</v>
          </cell>
          <cell r="G466">
            <v>6.5700000000000003E-4</v>
          </cell>
          <cell r="H466">
            <v>25</v>
          </cell>
          <cell r="I466">
            <v>189.5</v>
          </cell>
        </row>
        <row r="467">
          <cell r="A467">
            <v>1481705</v>
          </cell>
          <cell r="B467" t="str">
            <v>BLPP01LETT</v>
          </cell>
          <cell r="C467" t="str">
            <v>Портфель Бюрократ Black Opal BLPP01LETT 1 отдел. A4 пластик 0.7мм черный/салатовый</v>
          </cell>
          <cell r="D467">
            <v>92.8</v>
          </cell>
          <cell r="E467" t="str">
            <v>Папки-портфели</v>
          </cell>
          <cell r="F467" t="str">
            <v>False</v>
          </cell>
          <cell r="G467">
            <v>3.751E-3</v>
          </cell>
          <cell r="H467">
            <v>14</v>
          </cell>
          <cell r="I467">
            <v>132.56</v>
          </cell>
        </row>
        <row r="468">
          <cell r="A468">
            <v>2031964</v>
          </cell>
          <cell r="B468">
            <v>0</v>
          </cell>
          <cell r="C468" t="str">
            <v>Обложка Silwerhof 2026956 Цветные для тетр. (набор 10шт) ПВХ 130мкм мат. прозр. 210x350мм</v>
          </cell>
          <cell r="D468">
            <v>90.94</v>
          </cell>
          <cell r="E468" t="str">
            <v>Обложки</v>
          </cell>
          <cell r="F468" t="str">
            <v>False</v>
          </cell>
          <cell r="G468">
            <v>2.2100000000000001E-4</v>
          </cell>
          <cell r="H468">
            <v>200</v>
          </cell>
          <cell r="I468">
            <v>107.47</v>
          </cell>
        </row>
        <row r="469">
          <cell r="A469">
            <v>1014869</v>
          </cell>
          <cell r="B469" t="str">
            <v>GEM60CREAM</v>
          </cell>
          <cell r="C469" t="str">
            <v>Папка с 60 прозр.вклад. Бюрократ Gems GEM60CREAM A4 пластик 0.7мм торц.карм с бум. встав кремовый же</v>
          </cell>
          <cell r="D469">
            <v>137.69999999999999</v>
          </cell>
          <cell r="E469" t="str">
            <v>Папки с прозрачными вкладышами</v>
          </cell>
          <cell r="F469" t="str">
            <v>False</v>
          </cell>
          <cell r="G469">
            <v>2.085E-3</v>
          </cell>
          <cell r="H469">
            <v>10</v>
          </cell>
          <cell r="I469">
            <v>182.88</v>
          </cell>
        </row>
        <row r="470">
          <cell r="A470">
            <v>1890756</v>
          </cell>
          <cell r="B470">
            <v>382156</v>
          </cell>
          <cell r="C470" t="str">
            <v>Обложка Silwerhof Монстрики с липк.сл. (набор 5шт) ПП 70мкм глад. прозр. 300х500мм</v>
          </cell>
          <cell r="D470">
            <v>24.47</v>
          </cell>
          <cell r="E470" t="str">
            <v>Обложки</v>
          </cell>
          <cell r="F470" t="str">
            <v>False</v>
          </cell>
          <cell r="G470">
            <v>1.6200000000000001E-4</v>
          </cell>
          <cell r="H470">
            <v>200</v>
          </cell>
          <cell r="I470">
            <v>33.61</v>
          </cell>
        </row>
        <row r="471">
          <cell r="A471">
            <v>816527</v>
          </cell>
          <cell r="B471" t="str">
            <v>-0840/2Dblck</v>
          </cell>
          <cell r="C471" t="str">
            <v>Папка на 2-х D-кольцах Бюрократ -0840/2DBLCK A4 пластик 0.8мм кор.40мм внутр. с вставкой черный</v>
          </cell>
          <cell r="D471">
            <v>45.86</v>
          </cell>
          <cell r="E471" t="str">
            <v>Папки на 2-х кольцах</v>
          </cell>
          <cell r="F471" t="str">
            <v>False</v>
          </cell>
          <cell r="G471">
            <v>1.415E-3</v>
          </cell>
          <cell r="H471">
            <v>80</v>
          </cell>
          <cell r="I471">
            <v>64.16</v>
          </cell>
        </row>
        <row r="472">
          <cell r="A472">
            <v>816197</v>
          </cell>
          <cell r="B472" t="e">
            <v>#NAME?</v>
          </cell>
          <cell r="C472" t="str">
            <v>Короб архивный вырубная застежка Бюрократ -BA120BLUE пластик 1мм корешок 120мм 330x245мм синий</v>
          </cell>
          <cell r="D472">
            <v>88.28</v>
          </cell>
          <cell r="E472" t="str">
            <v>Короба архивные (пластик)</v>
          </cell>
          <cell r="F472" t="str">
            <v>False</v>
          </cell>
          <cell r="G472">
            <v>1.196E-3</v>
          </cell>
          <cell r="H472">
            <v>20</v>
          </cell>
          <cell r="I472">
            <v>126.27</v>
          </cell>
        </row>
        <row r="473">
          <cell r="A473">
            <v>1164415</v>
          </cell>
          <cell r="B473" t="str">
            <v>292921-77</v>
          </cell>
          <cell r="C473" t="str">
            <v>Папка с 20 прозр.вклад. Silwerhof Perlen 292921-77 A4 0.8мм карман серебристый металлик</v>
          </cell>
          <cell r="D473">
            <v>60.39</v>
          </cell>
          <cell r="E473" t="str">
            <v>Папки с прозрачными вкладышами</v>
          </cell>
          <cell r="F473" t="str">
            <v>False</v>
          </cell>
          <cell r="G473">
            <v>5.2800000000000004E-4</v>
          </cell>
          <cell r="H473">
            <v>30</v>
          </cell>
          <cell r="I473">
            <v>81.09</v>
          </cell>
        </row>
        <row r="474">
          <cell r="A474">
            <v>1358097</v>
          </cell>
          <cell r="B474">
            <v>382162</v>
          </cell>
          <cell r="C474" t="str">
            <v>Обложка Silwerhof 382162 для тетр/днев. (набор 10шт) ПП 70мкм глад. прозр. 210x345мм</v>
          </cell>
          <cell r="D474">
            <v>25.97</v>
          </cell>
          <cell r="E474" t="str">
            <v>Обложки</v>
          </cell>
          <cell r="F474" t="str">
            <v>False</v>
          </cell>
          <cell r="G474">
            <v>1.4300000000000001E-4</v>
          </cell>
          <cell r="H474">
            <v>100</v>
          </cell>
          <cell r="I474">
            <v>33.520000000000003</v>
          </cell>
        </row>
        <row r="475">
          <cell r="A475">
            <v>1604891</v>
          </cell>
          <cell r="B475" t="str">
            <v>PASTPP01GRN</v>
          </cell>
          <cell r="C475" t="str">
            <v>Портфель Бюрократ Pastel PASTPP01GRN 1 отдел. A4 пластик 0.7мм мятный</v>
          </cell>
          <cell r="D475">
            <v>101.55</v>
          </cell>
          <cell r="E475" t="str">
            <v>Папки-портфели</v>
          </cell>
          <cell r="F475" t="str">
            <v>False</v>
          </cell>
          <cell r="G475">
            <v>4.032E-3</v>
          </cell>
          <cell r="H475">
            <v>14</v>
          </cell>
          <cell r="I475">
            <v>134.97999999999999</v>
          </cell>
        </row>
        <row r="476">
          <cell r="A476">
            <v>876029</v>
          </cell>
          <cell r="B476" t="e">
            <v>#NAME?</v>
          </cell>
          <cell r="C476" t="str">
            <v>Портфель Бюрократ -BPP6GREY 6 отдел. A4 пластик 0.7мм серый</v>
          </cell>
          <cell r="D476">
            <v>161.41999999999999</v>
          </cell>
          <cell r="E476" t="str">
            <v>Папки и портфели с отделениями</v>
          </cell>
          <cell r="F476" t="str">
            <v>False</v>
          </cell>
          <cell r="G476">
            <v>3.503E-3</v>
          </cell>
          <cell r="H476">
            <v>16</v>
          </cell>
          <cell r="I476">
            <v>196.88</v>
          </cell>
        </row>
        <row r="477">
          <cell r="A477">
            <v>1481094</v>
          </cell>
          <cell r="B477" t="e">
            <v>#NAME?</v>
          </cell>
          <cell r="C477" t="str">
            <v>Папка-уголок Бюрократ Pastel -EPAST/YEL A4 пластик 0.18мм желтый</v>
          </cell>
          <cell r="D477">
            <v>9.9</v>
          </cell>
          <cell r="E477" t="str">
            <v>Папки-уголки</v>
          </cell>
          <cell r="F477" t="str">
            <v>False</v>
          </cell>
          <cell r="G477">
            <v>3.1999999999999999E-5</v>
          </cell>
          <cell r="H477">
            <v>440</v>
          </cell>
          <cell r="I477">
            <v>11.64</v>
          </cell>
        </row>
        <row r="478">
          <cell r="A478">
            <v>1014862</v>
          </cell>
          <cell r="B478" t="str">
            <v>GEM60PIN</v>
          </cell>
          <cell r="C478" t="str">
            <v>Папка с 60 прозр.вклад. Бюрократ Gems GEM60PIN A4 пластик 0.7мм торц.карм с бум. встав розовый амети</v>
          </cell>
          <cell r="D478">
            <v>141.29</v>
          </cell>
          <cell r="E478" t="str">
            <v>Папки с прозрачными вкладышами</v>
          </cell>
          <cell r="F478" t="str">
            <v>False</v>
          </cell>
          <cell r="G478">
            <v>2.1380000000000001E-3</v>
          </cell>
          <cell r="H478">
            <v>10</v>
          </cell>
          <cell r="I478">
            <v>182.88</v>
          </cell>
        </row>
        <row r="479">
          <cell r="A479">
            <v>816734</v>
          </cell>
          <cell r="B479" t="e">
            <v>#NAME?</v>
          </cell>
          <cell r="C479" t="str">
            <v>Папка на молнии ZIP Бюрократ -BPM5AWT A5 полипропилен 0.15мм карм.для визит. цвет молнии белый</v>
          </cell>
          <cell r="D479">
            <v>13.66</v>
          </cell>
          <cell r="E479" t="str">
            <v>Папки на молнии</v>
          </cell>
          <cell r="F479" t="str">
            <v>False</v>
          </cell>
          <cell r="G479">
            <v>5.8E-5</v>
          </cell>
          <cell r="H479">
            <v>360</v>
          </cell>
          <cell r="I479">
            <v>16.04</v>
          </cell>
        </row>
        <row r="480">
          <cell r="A480">
            <v>1164398</v>
          </cell>
          <cell r="B480" t="str">
            <v>271958-77</v>
          </cell>
          <cell r="C480" t="str">
            <v>Папка на 4-х D-кольцах Silwerhof Perlen 271958-77 A4 1мм кор.38мм внутр. с вставкой серебристый мета</v>
          </cell>
          <cell r="D480">
            <v>92.05</v>
          </cell>
          <cell r="E480" t="str">
            <v>Папки на 4-х кольцах</v>
          </cell>
          <cell r="F480" t="str">
            <v>False</v>
          </cell>
          <cell r="G480">
            <v>2.0699999999999998E-3</v>
          </cell>
          <cell r="H480">
            <v>25</v>
          </cell>
          <cell r="I480">
            <v>124.86</v>
          </cell>
        </row>
        <row r="481">
          <cell r="A481">
            <v>1481358</v>
          </cell>
          <cell r="B481" t="e">
            <v>#NAME?</v>
          </cell>
          <cell r="C481" t="str">
            <v>Папка-скоросшиватель Бюрократ Pastel -PSLPAST/PINK A4 прозрач.верх.лист пластик розовый 0.14/0.18</v>
          </cell>
          <cell r="D481">
            <v>9.8800000000000008</v>
          </cell>
          <cell r="E481" t="str">
            <v>Папки-скоросшиватели</v>
          </cell>
          <cell r="F481" t="str">
            <v>False</v>
          </cell>
          <cell r="G481">
            <v>6.7000000000000002E-5</v>
          </cell>
          <cell r="H481">
            <v>200</v>
          </cell>
          <cell r="I481">
            <v>12.7</v>
          </cell>
        </row>
        <row r="482">
          <cell r="A482">
            <v>816954</v>
          </cell>
          <cell r="B482">
            <v>0</v>
          </cell>
          <cell r="C482" t="str">
            <v>Папка с 80 прозр.вклад. Бюрократ -BPV80 A4 пластик 0.8мм торц.карм с бум. встав ассорти</v>
          </cell>
          <cell r="D482">
            <v>152.6</v>
          </cell>
          <cell r="E482" t="str">
            <v>Папки с прозрачными вкладышами</v>
          </cell>
          <cell r="F482" t="str">
            <v>False</v>
          </cell>
          <cell r="G482">
            <v>8.6899999999999998E-4</v>
          </cell>
          <cell r="H482">
            <v>20</v>
          </cell>
          <cell r="I482">
            <v>176.27</v>
          </cell>
        </row>
        <row r="483">
          <cell r="A483">
            <v>816328</v>
          </cell>
          <cell r="B483" t="e">
            <v>#NAME?</v>
          </cell>
          <cell r="C483" t="str">
            <v>Папка-скоросшиватель Бюрократ -PS-V20RED A4 прозрач.верх.лист карм.для визит. пластик красный 0.12/0</v>
          </cell>
          <cell r="D483">
            <v>12.76</v>
          </cell>
          <cell r="E483" t="str">
            <v>Папки-скоросшиватели</v>
          </cell>
          <cell r="F483" t="str">
            <v>False</v>
          </cell>
          <cell r="G483">
            <v>8.5000000000000006E-5</v>
          </cell>
          <cell r="H483">
            <v>200</v>
          </cell>
          <cell r="I483">
            <v>15.44</v>
          </cell>
        </row>
        <row r="484">
          <cell r="A484">
            <v>1135792</v>
          </cell>
          <cell r="B484" t="str">
            <v>DL07PRED</v>
          </cell>
          <cell r="C484" t="str">
            <v>Папка с метал.пруж.скоросш. Бюрократ DeLuxe DL07PRED A4 пластик 0.7мм красный</v>
          </cell>
          <cell r="D484">
            <v>46.91</v>
          </cell>
          <cell r="E484" t="str">
            <v>Папки с зажимами</v>
          </cell>
          <cell r="F484" t="str">
            <v>False</v>
          </cell>
          <cell r="G484">
            <v>1.485E-3</v>
          </cell>
          <cell r="H484">
            <v>14</v>
          </cell>
          <cell r="I484">
            <v>66.650000000000006</v>
          </cell>
        </row>
        <row r="485">
          <cell r="A485">
            <v>1875411</v>
          </cell>
          <cell r="B485" t="e">
            <v>#NAME?</v>
          </cell>
          <cell r="C485" t="str">
            <v>Папка-планшет Buro -PD6003/BLUE A4 пластик 1мм синий</v>
          </cell>
          <cell r="D485">
            <v>44.2</v>
          </cell>
          <cell r="E485" t="str">
            <v>Планшеты</v>
          </cell>
          <cell r="F485" t="str">
            <v>True</v>
          </cell>
          <cell r="G485">
            <v>8.8599999999999996E-4</v>
          </cell>
          <cell r="H485">
            <v>140</v>
          </cell>
          <cell r="I485">
            <v>52.96</v>
          </cell>
        </row>
        <row r="486">
          <cell r="A486">
            <v>1604476</v>
          </cell>
          <cell r="B486" t="str">
            <v>PAST0812/2RPINK</v>
          </cell>
          <cell r="C486" t="str">
            <v>Папка на 2-х кольцах Бюрократ Pastel PAST0812/2RPINK A4 пластик 0.5мм кор.27мм торц.карм с бум. вста</v>
          </cell>
          <cell r="D486">
            <v>42.8</v>
          </cell>
          <cell r="E486" t="str">
            <v>Папки на 2-х кольцах</v>
          </cell>
          <cell r="F486" t="str">
            <v>False</v>
          </cell>
          <cell r="G486">
            <v>1.5150000000000001E-3</v>
          </cell>
          <cell r="H486">
            <v>14</v>
          </cell>
          <cell r="I486">
            <v>58.73</v>
          </cell>
        </row>
        <row r="487">
          <cell r="A487">
            <v>1481695</v>
          </cell>
          <cell r="B487" t="str">
            <v>BLPP01PINK</v>
          </cell>
          <cell r="C487" t="str">
            <v>Портфель Бюрократ Black Opal BLPP01PINK 1 отдел. A4 пластик 0.7мм черный/розовый</v>
          </cell>
          <cell r="D487">
            <v>94.81</v>
          </cell>
          <cell r="E487" t="str">
            <v>Папки-портфели</v>
          </cell>
          <cell r="F487" t="str">
            <v>False</v>
          </cell>
          <cell r="G487">
            <v>4.1749999999999999E-3</v>
          </cell>
          <cell r="H487">
            <v>14</v>
          </cell>
          <cell r="I487">
            <v>132.56</v>
          </cell>
        </row>
        <row r="488">
          <cell r="A488">
            <v>816584</v>
          </cell>
          <cell r="B488" t="str">
            <v>-0840/4Rred</v>
          </cell>
          <cell r="C488" t="str">
            <v>Папка на 4-х кольцах Бюрократ -0840/4RRED A4 пластик 0.8мм кор.40мм внутр. с вставкой красный</v>
          </cell>
          <cell r="D488">
            <v>79.209999999999994</v>
          </cell>
          <cell r="E488" t="str">
            <v>Папки на 4-х кольцах</v>
          </cell>
          <cell r="F488" t="str">
            <v>False</v>
          </cell>
          <cell r="G488">
            <v>1.4369999999999999E-3</v>
          </cell>
          <cell r="H488">
            <v>80</v>
          </cell>
          <cell r="I488">
            <v>107.24</v>
          </cell>
        </row>
        <row r="489">
          <cell r="A489">
            <v>816655</v>
          </cell>
          <cell r="B489" t="e">
            <v>#NAME?</v>
          </cell>
          <cell r="C489" t="str">
            <v>Конверт на кнопке Бюрократ -PK804A5NGRN A5 непрозрачный пластик 0.18мм зеленый кнопка зеленая</v>
          </cell>
          <cell r="D489">
            <v>9.6</v>
          </cell>
          <cell r="E489" t="str">
            <v>Папки на кнопке</v>
          </cell>
          <cell r="F489" t="str">
            <v>False</v>
          </cell>
          <cell r="G489">
            <v>1.03E-4</v>
          </cell>
          <cell r="H489">
            <v>200</v>
          </cell>
          <cell r="I489">
            <v>11.49</v>
          </cell>
        </row>
        <row r="490">
          <cell r="A490">
            <v>2022626</v>
          </cell>
          <cell r="B490">
            <v>0</v>
          </cell>
          <cell r="C490" t="str">
            <v>Папка-скоросшиватель Silwerhof A4 20 вкладышей боков.перф. полипропилен зеленый (упак.:10шт)</v>
          </cell>
          <cell r="D490">
            <v>599.79999999999995</v>
          </cell>
          <cell r="E490" t="str">
            <v>Папки-скоросшиватели</v>
          </cell>
          <cell r="F490" t="str">
            <v>False</v>
          </cell>
          <cell r="G490">
            <v>2.2759999999999998E-3</v>
          </cell>
          <cell r="H490">
            <v>8</v>
          </cell>
          <cell r="I490">
            <v>0</v>
          </cell>
        </row>
        <row r="491">
          <cell r="A491">
            <v>816566</v>
          </cell>
          <cell r="B491" t="str">
            <v>-0827/4Rgrey</v>
          </cell>
          <cell r="C491" t="str">
            <v>Папка на 4-х кольцах Бюрократ -0827/4RGREY A4 пластик 0.7мм кор.27мм внутр. с вставкой серый</v>
          </cell>
          <cell r="D491">
            <v>62.18</v>
          </cell>
          <cell r="E491" t="str">
            <v>Папки на 4-х кольцах</v>
          </cell>
          <cell r="F491" t="str">
            <v>False</v>
          </cell>
          <cell r="G491">
            <v>1.121E-3</v>
          </cell>
          <cell r="H491">
            <v>100</v>
          </cell>
          <cell r="I491">
            <v>87.83</v>
          </cell>
        </row>
        <row r="492">
          <cell r="A492">
            <v>1890759</v>
          </cell>
          <cell r="B492">
            <v>382157</v>
          </cell>
          <cell r="C492" t="str">
            <v>Обложка Silwerhof Монстрики с липк.сл. (набор 5шт) ПП 70мкм глад. прозр. 233х450мм</v>
          </cell>
          <cell r="D492">
            <v>19.28</v>
          </cell>
          <cell r="E492" t="str">
            <v>Обложки</v>
          </cell>
          <cell r="F492" t="str">
            <v>False</v>
          </cell>
          <cell r="G492">
            <v>1.26E-4</v>
          </cell>
          <cell r="H492">
            <v>200</v>
          </cell>
          <cell r="I492">
            <v>35.93</v>
          </cell>
        </row>
        <row r="493">
          <cell r="A493">
            <v>1135811</v>
          </cell>
          <cell r="B493" t="str">
            <v>DL07CBBERRY</v>
          </cell>
          <cell r="C493" t="str">
            <v>Папка с метал.зажим Бюрократ DeLuxe DL07CBBERRY A4 пластик 0.7мм черничный</v>
          </cell>
          <cell r="D493">
            <v>45.53</v>
          </cell>
          <cell r="E493" t="str">
            <v>Папки с зажимами</v>
          </cell>
          <cell r="F493" t="str">
            <v>False</v>
          </cell>
          <cell r="G493">
            <v>1.5319999999999999E-3</v>
          </cell>
          <cell r="H493">
            <v>14</v>
          </cell>
          <cell r="I493">
            <v>66</v>
          </cell>
        </row>
        <row r="494">
          <cell r="A494">
            <v>876079</v>
          </cell>
          <cell r="B494" t="e">
            <v>#NAME?</v>
          </cell>
          <cell r="C494" t="str">
            <v>Портфель Бюрократ -BPR6GRN 6 отдел. A4 пластик 0.7мм зеленый</v>
          </cell>
          <cell r="D494">
            <v>108.5</v>
          </cell>
          <cell r="E494" t="str">
            <v>Папки и портфели с отделениями</v>
          </cell>
          <cell r="F494" t="str">
            <v>False</v>
          </cell>
          <cell r="G494">
            <v>3.0829999999999998E-3</v>
          </cell>
          <cell r="H494">
            <v>18</v>
          </cell>
          <cell r="I494">
            <v>140.47999999999999</v>
          </cell>
        </row>
        <row r="495">
          <cell r="A495">
            <v>816781</v>
          </cell>
          <cell r="B495" t="e">
            <v>#NAME?</v>
          </cell>
          <cell r="C495" t="str">
            <v>Папка на резинке Бюрократ -PR05GRN A4 пластик кор.30мм 0.5мм зеленый</v>
          </cell>
          <cell r="D495">
            <v>25.73</v>
          </cell>
          <cell r="E495" t="str">
            <v>Папки на резинке</v>
          </cell>
          <cell r="F495" t="str">
            <v>False</v>
          </cell>
          <cell r="G495">
            <v>3.6400000000000001E-4</v>
          </cell>
          <cell r="H495">
            <v>60</v>
          </cell>
          <cell r="I495">
            <v>36.869999999999997</v>
          </cell>
        </row>
        <row r="496">
          <cell r="A496">
            <v>2015297</v>
          </cell>
          <cell r="B496">
            <v>0</v>
          </cell>
          <cell r="C496" t="str">
            <v>Конверт на кнопке Silwerhof Cloud A5 непрозрачный пластик 0.25мм кнопка белая</v>
          </cell>
          <cell r="D496">
            <v>45.4</v>
          </cell>
          <cell r="E496" t="str">
            <v>Папки на кнопке</v>
          </cell>
          <cell r="F496" t="str">
            <v>False</v>
          </cell>
          <cell r="G496">
            <v>1.26E-4</v>
          </cell>
          <cell r="H496">
            <v>500</v>
          </cell>
          <cell r="I496">
            <v>53.03</v>
          </cell>
        </row>
        <row r="497">
          <cell r="A497">
            <v>2015302</v>
          </cell>
          <cell r="B497">
            <v>0</v>
          </cell>
          <cell r="C497" t="str">
            <v>Папка на молнии ZIP Silwerhof Web A5+ ПВХ 0.25мм</v>
          </cell>
          <cell r="D497">
            <v>43.65</v>
          </cell>
          <cell r="E497" t="str">
            <v>Папки на молнии</v>
          </cell>
          <cell r="F497" t="str">
            <v>False</v>
          </cell>
          <cell r="G497">
            <v>7.7999999999999999E-5</v>
          </cell>
          <cell r="H497">
            <v>250</v>
          </cell>
          <cell r="I497">
            <v>50.55</v>
          </cell>
        </row>
        <row r="498">
          <cell r="A498">
            <v>1481125</v>
          </cell>
          <cell r="B498" t="str">
            <v>DNECPINK</v>
          </cell>
          <cell r="C498" t="str">
            <v>Папка-уголок Бюрократ Double Neon DNECPINK A4 пластик 0.18мм розовый</v>
          </cell>
          <cell r="D498">
            <v>10.26</v>
          </cell>
          <cell r="E498" t="str">
            <v>Папки-уголки</v>
          </cell>
          <cell r="F498" t="str">
            <v>False</v>
          </cell>
          <cell r="G498">
            <v>3.1999999999999999E-5</v>
          </cell>
          <cell r="H498">
            <v>440</v>
          </cell>
          <cell r="I498">
            <v>12.81</v>
          </cell>
        </row>
        <row r="499">
          <cell r="A499">
            <v>1164522</v>
          </cell>
          <cell r="B499" t="str">
            <v>311915-73</v>
          </cell>
          <cell r="C499" t="str">
            <v>Папка архивная на резинке Silwerhof Perlen 311915-73 полипропилен 1мм корешок 100мм A4 сиреневый мет</v>
          </cell>
          <cell r="D499">
            <v>117.91</v>
          </cell>
          <cell r="E499" t="str">
            <v>Папки-боксы архивные</v>
          </cell>
          <cell r="F499" t="str">
            <v>False</v>
          </cell>
          <cell r="G499">
            <v>1.274E-3</v>
          </cell>
          <cell r="H499">
            <v>30</v>
          </cell>
          <cell r="I499">
            <v>176.5</v>
          </cell>
        </row>
        <row r="500">
          <cell r="A500">
            <v>1985815</v>
          </cell>
          <cell r="B500" t="str">
            <v>PS-P20GRN</v>
          </cell>
          <cell r="C500" t="str">
            <v>Папка-скоросшиватель Бюрократ PS-P20GRN A4 прозрач.верх.лист боков.перф. пластик зеленый 0.12/0.16</v>
          </cell>
          <cell r="D500">
            <v>7.6</v>
          </cell>
          <cell r="E500" t="str">
            <v>Папки-скоросшиватели</v>
          </cell>
          <cell r="F500" t="str">
            <v>False</v>
          </cell>
          <cell r="G500">
            <v>5.5999999999999999E-5</v>
          </cell>
          <cell r="H500">
            <v>200</v>
          </cell>
          <cell r="I500">
            <v>11.98</v>
          </cell>
        </row>
        <row r="501">
          <cell r="A501">
            <v>1135791</v>
          </cell>
          <cell r="B501" t="str">
            <v>DL510BBERRY</v>
          </cell>
          <cell r="C501" t="str">
            <v>Папка на резинке Бюрократ DeLuxe DL510BBERRY A4 пластик кор.30мм 0.7мм черничный</v>
          </cell>
          <cell r="D501">
            <v>39</v>
          </cell>
          <cell r="E501" t="str">
            <v>Папки на резинке</v>
          </cell>
          <cell r="F501" t="str">
            <v>False</v>
          </cell>
          <cell r="G501">
            <v>9.9099999999999991E-4</v>
          </cell>
          <cell r="H501">
            <v>10</v>
          </cell>
          <cell r="I501">
            <v>53.08</v>
          </cell>
        </row>
        <row r="502">
          <cell r="A502">
            <v>1657950</v>
          </cell>
          <cell r="B502" t="e">
            <v>#NAME?</v>
          </cell>
          <cell r="C502" t="str">
            <v>Папка на молнии ZIP Бюрократ -BPM5A2BLCK A5 полипропилен 0.15мм черный цвет молнии черный</v>
          </cell>
          <cell r="D502">
            <v>13.67</v>
          </cell>
          <cell r="E502" t="str">
            <v>Папки на молнии</v>
          </cell>
          <cell r="F502" t="str">
            <v>False</v>
          </cell>
          <cell r="G502">
            <v>6.2000000000000003E-5</v>
          </cell>
          <cell r="H502">
            <v>360</v>
          </cell>
          <cell r="I502">
            <v>18.100000000000001</v>
          </cell>
        </row>
        <row r="503">
          <cell r="A503">
            <v>1482498</v>
          </cell>
          <cell r="B503" t="str">
            <v>255121-75</v>
          </cell>
          <cell r="C503" t="str">
            <v>Папка-короб на резинке Silwerhof Perlen 255121-75 пластик 0.8мм A4 зеленый металлик</v>
          </cell>
          <cell r="D503">
            <v>93.4</v>
          </cell>
          <cell r="E503" t="str">
            <v>Папки-боксы архивные</v>
          </cell>
          <cell r="F503" t="str">
            <v>False</v>
          </cell>
          <cell r="G503">
            <v>3.8180000000000002E-3</v>
          </cell>
          <cell r="H503">
            <v>14</v>
          </cell>
          <cell r="I503">
            <v>131.35</v>
          </cell>
        </row>
        <row r="504">
          <cell r="A504">
            <v>1843663</v>
          </cell>
          <cell r="B504">
            <v>382175</v>
          </cell>
          <cell r="C504" t="str">
            <v>Обложка Silwerhof 382175 Монстрики для учеб. с липк.сл. (набор 10шт) для мл/клас. ПП 70мкм глад. про</v>
          </cell>
          <cell r="D504">
            <v>53.88</v>
          </cell>
          <cell r="E504" t="str">
            <v>Обложки</v>
          </cell>
          <cell r="F504" t="str">
            <v>False</v>
          </cell>
          <cell r="G504">
            <v>3.2499999999999999E-4</v>
          </cell>
          <cell r="H504">
            <v>100</v>
          </cell>
          <cell r="I504">
            <v>70.84</v>
          </cell>
        </row>
        <row r="505">
          <cell r="A505">
            <v>1131763</v>
          </cell>
          <cell r="B505" t="str">
            <v>DNE07V30PINK</v>
          </cell>
          <cell r="C505" t="str">
            <v>Папка с 30 прозр.вклад. Бюрократ Double Neon DNE07V30PINK A4 пластик 0.7мм розовый</v>
          </cell>
          <cell r="D505">
            <v>80.7</v>
          </cell>
          <cell r="E505" t="str">
            <v>Папки с прозрачными вкладышами</v>
          </cell>
          <cell r="F505" t="str">
            <v>False</v>
          </cell>
          <cell r="G505">
            <v>1.5790000000000001E-3</v>
          </cell>
          <cell r="H505">
            <v>14</v>
          </cell>
          <cell r="I505">
            <v>102.3</v>
          </cell>
        </row>
        <row r="506">
          <cell r="A506">
            <v>1217836</v>
          </cell>
          <cell r="B506">
            <v>382169</v>
          </cell>
          <cell r="C506" t="str">
            <v>Обложка Silwerhof 382169 Солнечная коллекция для учеб. с липк.сл. (набор 10шт) ПП 70мкм глад. прозр.</v>
          </cell>
          <cell r="D506">
            <v>33.6</v>
          </cell>
          <cell r="E506" t="str">
            <v>Обложки</v>
          </cell>
          <cell r="F506" t="str">
            <v>True</v>
          </cell>
          <cell r="G506">
            <v>2.2800000000000001E-4</v>
          </cell>
          <cell r="H506">
            <v>100</v>
          </cell>
          <cell r="I506">
            <v>40.6</v>
          </cell>
        </row>
        <row r="507">
          <cell r="A507">
            <v>816707</v>
          </cell>
          <cell r="B507">
            <v>0</v>
          </cell>
          <cell r="C507" t="str">
            <v>Конверт на кнопке Бюрократ -PK870 A4 вертик. расшир. пластик 0.18мм ассорти кнопка ассорти</v>
          </cell>
          <cell r="D507">
            <v>28.74</v>
          </cell>
          <cell r="E507" t="str">
            <v>Папки на кнопке</v>
          </cell>
          <cell r="F507" t="str">
            <v>False</v>
          </cell>
          <cell r="G507">
            <v>1.7200000000000001E-4</v>
          </cell>
          <cell r="H507">
            <v>240</v>
          </cell>
          <cell r="I507">
            <v>34.21</v>
          </cell>
        </row>
        <row r="508">
          <cell r="A508">
            <v>1690928</v>
          </cell>
          <cell r="B508">
            <v>0</v>
          </cell>
          <cell r="C508" t="str">
            <v>Папка-планшет Silwerhof 957021 A4 полифом 2мм голубой</v>
          </cell>
          <cell r="D508">
            <v>65.17</v>
          </cell>
          <cell r="E508" t="str">
            <v>Планшеты</v>
          </cell>
          <cell r="F508" t="str">
            <v>False</v>
          </cell>
          <cell r="G508">
            <v>8.0500000000000005E-4</v>
          </cell>
          <cell r="H508">
            <v>30</v>
          </cell>
          <cell r="I508">
            <v>98.18</v>
          </cell>
        </row>
        <row r="509">
          <cell r="A509">
            <v>1164512</v>
          </cell>
          <cell r="B509" t="str">
            <v>292981-73</v>
          </cell>
          <cell r="C509" t="str">
            <v>Папка с 80 прозр.вклад. Silwerhof Perlen 292981-73 A4 1мм карман сиреневый металлик</v>
          </cell>
          <cell r="D509">
            <v>160.97999999999999</v>
          </cell>
          <cell r="E509" t="str">
            <v>Папки с прозрачными вкладышами</v>
          </cell>
          <cell r="F509" t="str">
            <v>False</v>
          </cell>
          <cell r="G509">
            <v>9.5E-4</v>
          </cell>
          <cell r="H509">
            <v>20</v>
          </cell>
          <cell r="I509">
            <v>240.51</v>
          </cell>
        </row>
        <row r="510">
          <cell r="A510">
            <v>1898297</v>
          </cell>
          <cell r="B510" t="e">
            <v>#NAME?</v>
          </cell>
          <cell r="C510" t="str">
            <v>Папка-скоросшиватель Бюрократ -PS20VRED A4 20 вкладышей боков.перф. пластик красный 0.12/0.16</v>
          </cell>
          <cell r="D510">
            <v>30.33</v>
          </cell>
          <cell r="E510" t="str">
            <v>Папки-скоросшиватели</v>
          </cell>
          <cell r="F510" t="str">
            <v>True</v>
          </cell>
          <cell r="G510">
            <v>1.7799999999999999E-4</v>
          </cell>
          <cell r="H510">
            <v>80</v>
          </cell>
          <cell r="I510">
            <v>30.2</v>
          </cell>
        </row>
        <row r="511">
          <cell r="A511">
            <v>2008189</v>
          </cell>
          <cell r="B511" t="e">
            <v>#NAME?</v>
          </cell>
          <cell r="C511" t="str">
            <v>Конверт на кнопке Бюрократ -PK803AN-MP A4 непрозрачный пластик 0.18мм ассорти (упак.:3шт)</v>
          </cell>
          <cell r="D511">
            <v>50.34</v>
          </cell>
          <cell r="E511" t="str">
            <v>Папки на кнопке</v>
          </cell>
          <cell r="F511" t="str">
            <v>False</v>
          </cell>
          <cell r="G511">
            <v>1.108E-3</v>
          </cell>
          <cell r="H511">
            <v>50</v>
          </cell>
          <cell r="I511">
            <v>69.23</v>
          </cell>
        </row>
        <row r="512">
          <cell r="A512">
            <v>1359515</v>
          </cell>
          <cell r="B512" t="str">
            <v>322716-02</v>
          </cell>
          <cell r="C512" t="str">
            <v>Портфель Silwerhof Perlen 322716-02 6 отдел. A4 пластик синий металлик</v>
          </cell>
          <cell r="D512">
            <v>141.53</v>
          </cell>
          <cell r="E512" t="str">
            <v>Папки и портфели с отделениями</v>
          </cell>
          <cell r="F512" t="str">
            <v>False</v>
          </cell>
          <cell r="G512">
            <v>3.4629999999999999E-3</v>
          </cell>
          <cell r="H512">
            <v>16</v>
          </cell>
          <cell r="I512">
            <v>200.28</v>
          </cell>
        </row>
        <row r="513">
          <cell r="A513">
            <v>1135750</v>
          </cell>
          <cell r="B513" t="str">
            <v>DLV10MILK</v>
          </cell>
          <cell r="C513" t="str">
            <v>Папка с 10 прозр.вклад. Бюрократ DeLuxe DLV10MILK A4 пластик 0.7мм молочный</v>
          </cell>
          <cell r="D513">
            <v>36.57</v>
          </cell>
          <cell r="E513" t="str">
            <v>Папки с прозрачными вкладышами</v>
          </cell>
          <cell r="F513" t="str">
            <v>False</v>
          </cell>
          <cell r="G513">
            <v>1.5740000000000001E-3</v>
          </cell>
          <cell r="H513">
            <v>14</v>
          </cell>
          <cell r="I513">
            <v>54.75</v>
          </cell>
        </row>
        <row r="514">
          <cell r="A514">
            <v>1604570</v>
          </cell>
          <cell r="B514" t="str">
            <v>PAST0740/4RYEL</v>
          </cell>
          <cell r="C514" t="str">
            <v>Папка панорама на 4-х кольцах Бюрократ Pastel PAST0740/4RYEL A4 пластик 0.7мм кор.40мм торц.карм с б</v>
          </cell>
          <cell r="D514">
            <v>92.21</v>
          </cell>
          <cell r="E514" t="str">
            <v>Папки на 4-х кольцах</v>
          </cell>
          <cell r="F514" t="str">
            <v>False</v>
          </cell>
          <cell r="G514">
            <v>2.4489999999999998E-3</v>
          </cell>
          <cell r="H514">
            <v>10</v>
          </cell>
          <cell r="I514">
            <v>120.64</v>
          </cell>
        </row>
        <row r="515">
          <cell r="A515">
            <v>1496686</v>
          </cell>
          <cell r="B515" t="e">
            <v>#NAME?</v>
          </cell>
          <cell r="C515" t="str">
            <v>Папка с метал.зажим Buro -ECB04CBLACK A4 пластик 0.5мм черный</v>
          </cell>
          <cell r="D515">
            <v>31.15</v>
          </cell>
          <cell r="E515" t="str">
            <v>Папки с зажимами</v>
          </cell>
          <cell r="F515" t="str">
            <v>True</v>
          </cell>
          <cell r="G515">
            <v>6.5300000000000004E-4</v>
          </cell>
          <cell r="H515">
            <v>30</v>
          </cell>
          <cell r="I515">
            <v>38.520000000000003</v>
          </cell>
        </row>
        <row r="516">
          <cell r="A516">
            <v>816561</v>
          </cell>
          <cell r="B516" t="str">
            <v>-0818/4Rgrn</v>
          </cell>
          <cell r="C516" t="str">
            <v>Папка на 4-х кольцах Бюрократ -0818/4RGRN A4 пластик 0.7мм кор.18мм внутр. с вставкой зеленый</v>
          </cell>
          <cell r="D516">
            <v>58.29</v>
          </cell>
          <cell r="E516" t="str">
            <v>Папки на 4-х кольцах</v>
          </cell>
          <cell r="F516" t="str">
            <v>False</v>
          </cell>
          <cell r="G516">
            <v>8.2100000000000001E-4</v>
          </cell>
          <cell r="H516">
            <v>140</v>
          </cell>
          <cell r="I516">
            <v>76.400000000000006</v>
          </cell>
        </row>
        <row r="517">
          <cell r="A517">
            <v>816842</v>
          </cell>
          <cell r="B517" t="e">
            <v>#NAME?</v>
          </cell>
          <cell r="C517" t="str">
            <v>Папка с метал.пруж.скоросш. Бюрократ -PZ05PGREEN A4 пластик 0.5мм торц.наклейка зеленый</v>
          </cell>
          <cell r="D517">
            <v>35.03</v>
          </cell>
          <cell r="E517" t="str">
            <v>Папки с зажимами</v>
          </cell>
          <cell r="F517" t="str">
            <v>False</v>
          </cell>
          <cell r="G517">
            <v>5.1599999999999997E-4</v>
          </cell>
          <cell r="H517">
            <v>220</v>
          </cell>
          <cell r="I517">
            <v>41.85</v>
          </cell>
        </row>
        <row r="518">
          <cell r="A518">
            <v>854143</v>
          </cell>
          <cell r="B518" t="e">
            <v>#NAME?</v>
          </cell>
          <cell r="C518" t="str">
            <v>Папка-скоросшиватель Бюрократ -PS10YEL A4 10 вкладышей боков.перф. пластик желтый 0.12/0.16</v>
          </cell>
          <cell r="D518">
            <v>27.39</v>
          </cell>
          <cell r="E518" t="str">
            <v>Папки-скоросшиватели</v>
          </cell>
          <cell r="F518" t="str">
            <v>False</v>
          </cell>
          <cell r="G518">
            <v>1.16E-4</v>
          </cell>
          <cell r="H518">
            <v>130</v>
          </cell>
          <cell r="I518">
            <v>37.880000000000003</v>
          </cell>
        </row>
        <row r="519">
          <cell r="A519">
            <v>1604471</v>
          </cell>
          <cell r="B519" t="str">
            <v>PAST0812/2RGRN</v>
          </cell>
          <cell r="C519" t="str">
            <v>Папка на 2-х кольцах Бюрократ Pastel PAST0812/2RGRN A4 пластик 0.5мм кор.27мм торц.карм с бум. встав</v>
          </cell>
          <cell r="D519">
            <v>42.8</v>
          </cell>
          <cell r="E519" t="str">
            <v>Папки на 2-х кольцах</v>
          </cell>
          <cell r="F519" t="str">
            <v>False</v>
          </cell>
          <cell r="G519">
            <v>1.5410000000000001E-3</v>
          </cell>
          <cell r="H519">
            <v>14</v>
          </cell>
          <cell r="I519">
            <v>58.73</v>
          </cell>
        </row>
        <row r="520">
          <cell r="A520">
            <v>876030</v>
          </cell>
          <cell r="B520" t="e">
            <v>#NAME?</v>
          </cell>
          <cell r="C520" t="str">
            <v>Портфель Бюрократ -BPP6GRN 6 отдел. A4 пластик 0.7мм зеленый</v>
          </cell>
          <cell r="D520">
            <v>168.78</v>
          </cell>
          <cell r="E520" t="str">
            <v>Папки и портфели с отделениями</v>
          </cell>
          <cell r="F520" t="str">
            <v>False</v>
          </cell>
          <cell r="G520">
            <v>3.4629999999999999E-3</v>
          </cell>
          <cell r="H520">
            <v>16</v>
          </cell>
          <cell r="I520">
            <v>196.88</v>
          </cell>
        </row>
        <row r="521">
          <cell r="A521">
            <v>1481921</v>
          </cell>
          <cell r="B521" t="str">
            <v>DNEPK803A4OR</v>
          </cell>
          <cell r="C521" t="str">
            <v>Конверт на кнопке Бюрократ Double Neon DNEPK803A4OR A4 гориз. пластик 0.15мм оранжевый кнопка черная</v>
          </cell>
          <cell r="D521">
            <v>16.690000000000001</v>
          </cell>
          <cell r="E521" t="str">
            <v>Папки на кнопке</v>
          </cell>
          <cell r="F521" t="str">
            <v>False</v>
          </cell>
          <cell r="G521">
            <v>3.4299999999999999E-4</v>
          </cell>
          <cell r="H521">
            <v>160</v>
          </cell>
          <cell r="I521">
            <v>20.96</v>
          </cell>
        </row>
        <row r="522">
          <cell r="A522">
            <v>1604527</v>
          </cell>
          <cell r="B522" t="str">
            <v>PAST0740/4RBLUE</v>
          </cell>
          <cell r="C522" t="str">
            <v>Папка панорама на 4-х кольцах Бюрократ Pastel PAST0740/4RBLUE A4 пластик 0.7мм кор.40мм торц.карм с</v>
          </cell>
          <cell r="D522">
            <v>91.81</v>
          </cell>
          <cell r="E522" t="str">
            <v>Папки на 4-х кольцах</v>
          </cell>
          <cell r="F522" t="str">
            <v>False</v>
          </cell>
          <cell r="G522">
            <v>2.1510000000000001E-3</v>
          </cell>
          <cell r="H522">
            <v>10</v>
          </cell>
          <cell r="I522">
            <v>120.64</v>
          </cell>
        </row>
        <row r="523">
          <cell r="A523">
            <v>816508</v>
          </cell>
          <cell r="B523" t="str">
            <v>-0812/2R</v>
          </cell>
          <cell r="C523" t="str">
            <v>Папка на 2-х кольцах Бюрократ -0812/2R A4 пластик 0.8мм кор.40мм внутр. с вставкой ассорти</v>
          </cell>
          <cell r="D523">
            <v>64.98</v>
          </cell>
          <cell r="E523" t="str">
            <v>Папки на 2-х кольцах</v>
          </cell>
          <cell r="F523" t="str">
            <v>False</v>
          </cell>
          <cell r="G523">
            <v>1.4E-3</v>
          </cell>
          <cell r="H523">
            <v>80</v>
          </cell>
          <cell r="I523">
            <v>84.46</v>
          </cell>
        </row>
        <row r="524">
          <cell r="A524">
            <v>816516</v>
          </cell>
          <cell r="B524" t="str">
            <v>-0818/2Rblu</v>
          </cell>
          <cell r="C524" t="str">
            <v>Папка на 2-х кольцах Бюрократ -0818/2RBLU A4 пластик 0.7мм кор.18мм внутр. с вставкой синий</v>
          </cell>
          <cell r="D524">
            <v>38.56</v>
          </cell>
          <cell r="E524" t="str">
            <v>Папки на 2-х кольцах</v>
          </cell>
          <cell r="F524" t="str">
            <v>False</v>
          </cell>
          <cell r="G524">
            <v>8.4599999999999996E-4</v>
          </cell>
          <cell r="H524">
            <v>140</v>
          </cell>
          <cell r="I524">
            <v>53.62</v>
          </cell>
        </row>
        <row r="525">
          <cell r="A525">
            <v>1604707</v>
          </cell>
          <cell r="B525" t="str">
            <v>PAST10YEL</v>
          </cell>
          <cell r="C525" t="str">
            <v>Папка с 10 прозр.вклад. Бюрократ Pastel PAST10YEL A4 пластик 0.5мм торц.карм с бум. встав желтый</v>
          </cell>
          <cell r="D525">
            <v>36.020000000000003</v>
          </cell>
          <cell r="E525" t="str">
            <v>Папки с прозрачными вкладышами</v>
          </cell>
          <cell r="F525" t="str">
            <v>False</v>
          </cell>
          <cell r="G525">
            <v>9.7999999999999997E-4</v>
          </cell>
          <cell r="H525">
            <v>20</v>
          </cell>
          <cell r="I525">
            <v>48.34</v>
          </cell>
        </row>
        <row r="526">
          <cell r="A526">
            <v>1875396</v>
          </cell>
          <cell r="B526" t="e">
            <v>#NAME?</v>
          </cell>
          <cell r="C526" t="str">
            <v>Папка-скоросшиватель Buro -PSE20BU/YEL A4 прозрач.верх.лист пластик желтый 0.11/0.13</v>
          </cell>
          <cell r="D526">
            <v>5.87</v>
          </cell>
          <cell r="E526" t="str">
            <v>Папки-скоросшиватели</v>
          </cell>
          <cell r="F526" t="str">
            <v>True</v>
          </cell>
          <cell r="G526">
            <v>4.8000000000000001E-5</v>
          </cell>
          <cell r="H526">
            <v>300</v>
          </cell>
          <cell r="I526">
            <v>7.71</v>
          </cell>
        </row>
        <row r="527">
          <cell r="A527">
            <v>1131762</v>
          </cell>
          <cell r="B527" t="str">
            <v>DNE07V10OR</v>
          </cell>
          <cell r="C527" t="str">
            <v>Папка с 10 прозр.вклад. Бюрократ Double Neon DNE07V10OR A4 пластик 0.7мм оранжевый</v>
          </cell>
          <cell r="D527">
            <v>51.56</v>
          </cell>
          <cell r="E527" t="str">
            <v>Папки с прозрачными вкладышами</v>
          </cell>
          <cell r="F527" t="str">
            <v>False</v>
          </cell>
          <cell r="G527">
            <v>1.5319999999999999E-3</v>
          </cell>
          <cell r="H527">
            <v>14</v>
          </cell>
          <cell r="I527">
            <v>68.98</v>
          </cell>
        </row>
        <row r="528">
          <cell r="A528">
            <v>1164545</v>
          </cell>
          <cell r="B528" t="str">
            <v>311917-77</v>
          </cell>
          <cell r="C528" t="str">
            <v xml:space="preserve">Папка архивная на резинке Silwerhof Perlen 311917-77 полипропилен 0.8мм корешок 55мм A4 серебристый </v>
          </cell>
          <cell r="D528">
            <v>121.03</v>
          </cell>
          <cell r="E528" t="str">
            <v>Папки-боксы архивные</v>
          </cell>
          <cell r="F528" t="str">
            <v>False</v>
          </cell>
          <cell r="G528">
            <v>1.1670000000000001E-3</v>
          </cell>
          <cell r="H528">
            <v>30</v>
          </cell>
          <cell r="I528">
            <v>169.64</v>
          </cell>
        </row>
        <row r="529">
          <cell r="A529">
            <v>816318</v>
          </cell>
          <cell r="B529" t="e">
            <v>#NAME?</v>
          </cell>
          <cell r="C529" t="str">
            <v>Папка-скоросшиватель Бюрократ -PS-P20/1 A4 прозрач.верх.лист боков.перф. пластик ассорти 0.12/0.16</v>
          </cell>
          <cell r="D529">
            <v>7.98</v>
          </cell>
          <cell r="E529" t="str">
            <v>Папки-скоросшиватели</v>
          </cell>
          <cell r="F529" t="str">
            <v>True</v>
          </cell>
          <cell r="G529">
            <v>7.1000000000000005E-5</v>
          </cell>
          <cell r="H529">
            <v>200</v>
          </cell>
          <cell r="I529">
            <v>12.2</v>
          </cell>
        </row>
        <row r="530">
          <cell r="A530">
            <v>1359487</v>
          </cell>
          <cell r="B530" t="str">
            <v>322716-01</v>
          </cell>
          <cell r="C530" t="str">
            <v>Портфель Silwerhof Perlen 322716-01 6 отдел. A4 пластик серебристый металлик</v>
          </cell>
          <cell r="D530">
            <v>142.58000000000001</v>
          </cell>
          <cell r="E530" t="str">
            <v>Папки и портфели с отделениями</v>
          </cell>
          <cell r="F530" t="str">
            <v>False</v>
          </cell>
          <cell r="G530">
            <v>3.4970000000000001E-3</v>
          </cell>
          <cell r="H530">
            <v>16</v>
          </cell>
          <cell r="I530">
            <v>200.28</v>
          </cell>
        </row>
        <row r="531">
          <cell r="A531">
            <v>2015296</v>
          </cell>
          <cell r="B531">
            <v>0</v>
          </cell>
          <cell r="C531" t="str">
            <v>Конверт на кнопке Silwerhof Fabric A5 непрозрачный пластик 0.25мм кнопка белая</v>
          </cell>
          <cell r="D531">
            <v>45.37</v>
          </cell>
          <cell r="E531" t="str">
            <v>Папки на кнопке</v>
          </cell>
          <cell r="F531" t="str">
            <v>False</v>
          </cell>
          <cell r="G531">
            <v>1.26E-4</v>
          </cell>
          <cell r="H531">
            <v>500</v>
          </cell>
          <cell r="I531">
            <v>53.03</v>
          </cell>
        </row>
        <row r="532">
          <cell r="A532">
            <v>1135806</v>
          </cell>
          <cell r="B532" t="str">
            <v>DL07CMILK</v>
          </cell>
          <cell r="C532" t="str">
            <v>Папка с метал.зажим Бюрократ DeLuxe DL07CMILK A4 пластик 0.7мм молочный</v>
          </cell>
          <cell r="D532">
            <v>45.53</v>
          </cell>
          <cell r="E532" t="str">
            <v>Папки с зажимами</v>
          </cell>
          <cell r="F532" t="str">
            <v>False</v>
          </cell>
          <cell r="G532">
            <v>1.5269999999999999E-3</v>
          </cell>
          <cell r="H532">
            <v>14</v>
          </cell>
          <cell r="I532">
            <v>66</v>
          </cell>
        </row>
        <row r="533">
          <cell r="A533">
            <v>1164523</v>
          </cell>
          <cell r="B533" t="str">
            <v>311915-74</v>
          </cell>
          <cell r="C533" t="str">
            <v>Папка архивная на резинке Silwerhof Perlen 311915-74 полипропилен 1мм корешок 100мм A4 синий металли</v>
          </cell>
          <cell r="D533">
            <v>117.74</v>
          </cell>
          <cell r="E533" t="str">
            <v>Папки-боксы архивные</v>
          </cell>
          <cell r="F533" t="str">
            <v>False</v>
          </cell>
          <cell r="G533">
            <v>1.232E-3</v>
          </cell>
          <cell r="H533">
            <v>30</v>
          </cell>
          <cell r="I533">
            <v>176.5</v>
          </cell>
        </row>
        <row r="534">
          <cell r="A534">
            <v>1985814</v>
          </cell>
          <cell r="B534" t="str">
            <v>PS-P20BLCK</v>
          </cell>
          <cell r="C534" t="str">
            <v>Папка-скоросшиватель Бюрократ PS-P20BLCK A4 прозрач.верх.лист боков.перф. пластик черный 0.12/0.16</v>
          </cell>
          <cell r="D534">
            <v>7.6</v>
          </cell>
          <cell r="E534" t="str">
            <v>Папки-скоросшиватели</v>
          </cell>
          <cell r="F534" t="str">
            <v>False</v>
          </cell>
          <cell r="G534">
            <v>5.5999999999999999E-5</v>
          </cell>
          <cell r="H534">
            <v>200</v>
          </cell>
          <cell r="I534">
            <v>11.98</v>
          </cell>
        </row>
        <row r="535">
          <cell r="A535">
            <v>854122</v>
          </cell>
          <cell r="B535" t="e">
            <v>#NAME?</v>
          </cell>
          <cell r="C535" t="str">
            <v>Папка-уголок Бюрократ -E356CLEAR 3 уровн. A4 пластик 0.15мм прозрачный</v>
          </cell>
          <cell r="D535">
            <v>23.74</v>
          </cell>
          <cell r="E535" t="str">
            <v>Папки-уголки</v>
          </cell>
          <cell r="F535" t="str">
            <v>False</v>
          </cell>
          <cell r="G535">
            <v>6.3999999999999997E-5</v>
          </cell>
          <cell r="H535">
            <v>230</v>
          </cell>
          <cell r="I535">
            <v>28.02</v>
          </cell>
        </row>
        <row r="536">
          <cell r="A536">
            <v>1014429</v>
          </cell>
          <cell r="B536" t="str">
            <v>GEM07PGRN</v>
          </cell>
          <cell r="C536" t="str">
            <v>Папка с метал.пруж.скоросш. Бюрократ Gems GEM07PGRN A4 пластик 0.7мм торц.карм с бум. встав зеленый</v>
          </cell>
          <cell r="D536">
            <v>63.16</v>
          </cell>
          <cell r="E536" t="str">
            <v>Папки с зажимами</v>
          </cell>
          <cell r="F536" t="str">
            <v>False</v>
          </cell>
          <cell r="G536">
            <v>2.1380000000000001E-3</v>
          </cell>
          <cell r="H536">
            <v>10</v>
          </cell>
          <cell r="I536">
            <v>87.24</v>
          </cell>
        </row>
        <row r="537">
          <cell r="A537">
            <v>1164322</v>
          </cell>
          <cell r="B537" t="str">
            <v>255121-02</v>
          </cell>
          <cell r="C537" t="str">
            <v>Папка-скоросшиватель Silwerhof A4 прозрач.верх.лист 20 вкладышей боков.перф. полипропилен голубой</v>
          </cell>
          <cell r="D537">
            <v>59.98</v>
          </cell>
          <cell r="E537" t="str">
            <v>Папки-скоросшиватели</v>
          </cell>
          <cell r="F537" t="str">
            <v>False</v>
          </cell>
          <cell r="G537">
            <v>2.1100000000000001E-4</v>
          </cell>
          <cell r="H537">
            <v>80</v>
          </cell>
          <cell r="I537">
            <v>74.48</v>
          </cell>
        </row>
        <row r="538">
          <cell r="A538">
            <v>1520359</v>
          </cell>
          <cell r="B538" t="e">
            <v>#NAME?</v>
          </cell>
          <cell r="C538" t="str">
            <v>Папка с метал.зажим Buro -ECB04CGREY A4 пластик 0.5мм серый</v>
          </cell>
          <cell r="D538">
            <v>30.35</v>
          </cell>
          <cell r="E538" t="str">
            <v>Папки с зажимами</v>
          </cell>
          <cell r="F538" t="str">
            <v>True</v>
          </cell>
          <cell r="G538">
            <v>6.9300000000000004E-4</v>
          </cell>
          <cell r="H538">
            <v>30</v>
          </cell>
          <cell r="I538">
            <v>38.520000000000003</v>
          </cell>
        </row>
        <row r="539">
          <cell r="A539">
            <v>816260</v>
          </cell>
          <cell r="B539" t="e">
            <v>#NAME?</v>
          </cell>
          <cell r="C539" t="str">
            <v>Портфель Бюрократ -BPP01BLCK 1 отдел. A4 пластик 0.7мм черный</v>
          </cell>
          <cell r="D539">
            <v>87.56</v>
          </cell>
          <cell r="E539" t="str">
            <v>Папки-портфели</v>
          </cell>
          <cell r="F539" t="str">
            <v>False</v>
          </cell>
          <cell r="G539">
            <v>4.0569999999999998E-3</v>
          </cell>
          <cell r="H539">
            <v>14</v>
          </cell>
          <cell r="I539">
            <v>119.91</v>
          </cell>
        </row>
        <row r="540">
          <cell r="A540">
            <v>1482000</v>
          </cell>
          <cell r="B540" t="str">
            <v>DNEPK804A5LETT</v>
          </cell>
          <cell r="C540" t="str">
            <v>Конверт на кнопке Бюрократ Double Neon DNEPK804A5LETT A5 гориз. пластик 0.15мм салатовый кнопка черн</v>
          </cell>
          <cell r="D540">
            <v>11.78</v>
          </cell>
          <cell r="E540" t="str">
            <v>Папки на кнопке</v>
          </cell>
          <cell r="F540" t="str">
            <v>False</v>
          </cell>
          <cell r="G540">
            <v>1.6699999999999999E-4</v>
          </cell>
          <cell r="H540">
            <v>200</v>
          </cell>
          <cell r="I540">
            <v>14.52</v>
          </cell>
        </row>
        <row r="541">
          <cell r="A541">
            <v>816738</v>
          </cell>
          <cell r="B541" t="e">
            <v>#NAME?</v>
          </cell>
          <cell r="C541" t="str">
            <v>Папка на молнии ZIP Бюрократ -BPM6ARED полипропилен 0.15мм карм.для визит. цвет молнии красный Trave</v>
          </cell>
          <cell r="D541">
            <v>10.46</v>
          </cell>
          <cell r="E541" t="str">
            <v>Папки на молнии</v>
          </cell>
          <cell r="F541" t="str">
            <v>False</v>
          </cell>
          <cell r="G541">
            <v>6.0999999999999999E-5</v>
          </cell>
          <cell r="H541">
            <v>240</v>
          </cell>
          <cell r="I541">
            <v>12.88</v>
          </cell>
        </row>
        <row r="542">
          <cell r="A542">
            <v>2022628</v>
          </cell>
          <cell r="B542">
            <v>0</v>
          </cell>
          <cell r="C542" t="str">
            <v>Папка-скоросшиватель Silwerhof A4 20 вкладышей боков.перф. полипропилен розовый (упак.:10шт)</v>
          </cell>
          <cell r="D542">
            <v>599.79999999999995</v>
          </cell>
          <cell r="E542" t="str">
            <v>Папки-скоросшиватели</v>
          </cell>
          <cell r="F542" t="str">
            <v>False</v>
          </cell>
          <cell r="G542">
            <v>2.3210000000000001E-3</v>
          </cell>
          <cell r="H542">
            <v>8</v>
          </cell>
          <cell r="I542">
            <v>0</v>
          </cell>
        </row>
        <row r="543">
          <cell r="A543">
            <v>1481560</v>
          </cell>
          <cell r="B543" t="str">
            <v>DNE510ORBL</v>
          </cell>
          <cell r="C543" t="str">
            <v>Папка на резинке Бюрократ Double Neon DNE510ORBL A4 пластик кор.30мм 0.5мм оранжевый/черный</v>
          </cell>
          <cell r="D543">
            <v>44.98</v>
          </cell>
          <cell r="E543" t="str">
            <v>Папки на резинке</v>
          </cell>
          <cell r="F543" t="str">
            <v>False</v>
          </cell>
          <cell r="G543">
            <v>9.41E-4</v>
          </cell>
          <cell r="H543">
            <v>10</v>
          </cell>
          <cell r="I543">
            <v>60.1</v>
          </cell>
        </row>
        <row r="544">
          <cell r="A544">
            <v>2058976</v>
          </cell>
          <cell r="B544" t="e">
            <v>#NAME?</v>
          </cell>
          <cell r="C544" t="str">
            <v>Конверт на кнопке Бюрократ -PK870-MP-QUANT A4 вертик. расшир. пластик 0.18мм ассорти (упак.:3шт)</v>
          </cell>
          <cell r="D544">
            <v>99.84</v>
          </cell>
          <cell r="E544" t="str">
            <v>Папки на кнопке</v>
          </cell>
          <cell r="F544" t="str">
            <v>False</v>
          </cell>
          <cell r="G544">
            <v>6.38E-4</v>
          </cell>
          <cell r="H544">
            <v>1</v>
          </cell>
          <cell r="I544">
            <v>0</v>
          </cell>
        </row>
        <row r="545">
          <cell r="A545">
            <v>854142</v>
          </cell>
          <cell r="B545" t="e">
            <v>#NAME?</v>
          </cell>
          <cell r="C545" t="str">
            <v>Папка-скоросшиватель Бюрократ -PS10RED A4 10 вкладышей боков.перф. пластик красный 0.12/0.16</v>
          </cell>
          <cell r="D545">
            <v>27.14</v>
          </cell>
          <cell r="E545" t="str">
            <v>Папки-скоросшиватели</v>
          </cell>
          <cell r="F545" t="str">
            <v>False</v>
          </cell>
          <cell r="G545">
            <v>1.07E-4</v>
          </cell>
          <cell r="H545">
            <v>130</v>
          </cell>
          <cell r="I545">
            <v>37.880000000000003</v>
          </cell>
        </row>
        <row r="546">
          <cell r="A546">
            <v>1496415</v>
          </cell>
          <cell r="B546" t="str">
            <v>-ECB0430/2RBLUE</v>
          </cell>
          <cell r="C546" t="str">
            <v>Папка на 2-х кольцах Buro -ECB0430/2RBLUE A4 пластик 0.5мм синий</v>
          </cell>
          <cell r="D546">
            <v>36.229999999999997</v>
          </cell>
          <cell r="E546" t="str">
            <v>Папки на 2-х кольцах</v>
          </cell>
          <cell r="F546" t="str">
            <v>True</v>
          </cell>
          <cell r="G546">
            <v>1.9580000000000001E-3</v>
          </cell>
          <cell r="H546">
            <v>10</v>
          </cell>
          <cell r="I546">
            <v>54.34</v>
          </cell>
        </row>
        <row r="547">
          <cell r="A547">
            <v>816838</v>
          </cell>
          <cell r="B547" t="e">
            <v>#NAME?</v>
          </cell>
          <cell r="C547" t="str">
            <v>Папка с метал.зажим Бюрократ -PZ05CRED A4 пластик 0.5мм торц.наклейка красный</v>
          </cell>
          <cell r="D547">
            <v>35.03</v>
          </cell>
          <cell r="E547" t="str">
            <v>Папки с зажимами</v>
          </cell>
          <cell r="F547" t="str">
            <v>False</v>
          </cell>
          <cell r="G547">
            <v>5.0900000000000001E-4</v>
          </cell>
          <cell r="H547">
            <v>220</v>
          </cell>
          <cell r="I547">
            <v>41.8</v>
          </cell>
        </row>
        <row r="548">
          <cell r="A548">
            <v>1481093</v>
          </cell>
          <cell r="B548" t="e">
            <v>#NAME?</v>
          </cell>
          <cell r="C548" t="str">
            <v>Папка-уголок Бюрократ Pastel -EPAST/BLUE A4 пластик 0.18мм голубой</v>
          </cell>
          <cell r="D548">
            <v>9.9</v>
          </cell>
          <cell r="E548" t="str">
            <v>Папки-уголки</v>
          </cell>
          <cell r="F548" t="str">
            <v>False</v>
          </cell>
          <cell r="G548">
            <v>3.1999999999999999E-5</v>
          </cell>
          <cell r="H548">
            <v>440</v>
          </cell>
          <cell r="I548">
            <v>11.64</v>
          </cell>
        </row>
        <row r="549">
          <cell r="A549">
            <v>1135744</v>
          </cell>
          <cell r="B549" t="str">
            <v>DLV10RED</v>
          </cell>
          <cell r="C549" t="str">
            <v>Папка с 10 прозр.вклад. Бюрократ DeLuxe DLV10RED A4 пластик 0.7мм красный</v>
          </cell>
          <cell r="D549">
            <v>38.79</v>
          </cell>
          <cell r="E549" t="str">
            <v>Папки с прозрачными вкладышами</v>
          </cell>
          <cell r="F549" t="str">
            <v>False</v>
          </cell>
          <cell r="G549">
            <v>1.621E-3</v>
          </cell>
          <cell r="H549">
            <v>14</v>
          </cell>
          <cell r="I549">
            <v>54.75</v>
          </cell>
        </row>
        <row r="550">
          <cell r="A550">
            <v>816777</v>
          </cell>
          <cell r="B550">
            <v>0</v>
          </cell>
          <cell r="C550" t="str">
            <v>Папка на резинке Бюрократ -PR05 A4 пластик кор.30мм 0.5мм ассорти</v>
          </cell>
          <cell r="D550">
            <v>24.69</v>
          </cell>
          <cell r="E550" t="str">
            <v>Папки на резинке</v>
          </cell>
          <cell r="F550" t="str">
            <v>False</v>
          </cell>
          <cell r="G550">
            <v>3.5799999999999997E-4</v>
          </cell>
          <cell r="H550">
            <v>60</v>
          </cell>
          <cell r="I550">
            <v>36.869999999999997</v>
          </cell>
        </row>
        <row r="551">
          <cell r="A551">
            <v>1604498</v>
          </cell>
          <cell r="B551" t="str">
            <v>PAST0812/2RVIO</v>
          </cell>
          <cell r="C551" t="str">
            <v>Папка на 2-х кольцах Бюрократ Pastel PAST0812/2RVIO A4 пластик 0.5мм кор.27мм торц.карм с бум. встав</v>
          </cell>
          <cell r="D551">
            <v>42.47</v>
          </cell>
          <cell r="E551" t="str">
            <v>Папки на 2-х кольцах</v>
          </cell>
          <cell r="F551" t="str">
            <v>False</v>
          </cell>
          <cell r="G551">
            <v>1.5579999999999999E-3</v>
          </cell>
          <cell r="H551">
            <v>14</v>
          </cell>
          <cell r="I551">
            <v>58.73</v>
          </cell>
        </row>
        <row r="552">
          <cell r="A552">
            <v>1014554</v>
          </cell>
          <cell r="B552" t="str">
            <v>GEM20AZURE</v>
          </cell>
          <cell r="C552" t="str">
            <v>Папка с 20 прозр.вклад. Бюрократ Gems GEM20AZURE A4 пластик 0.7мм торц.карм с бум. встав голубой топ</v>
          </cell>
          <cell r="D552">
            <v>73.010000000000005</v>
          </cell>
          <cell r="E552" t="str">
            <v>Папки с прозрачными вкладышами</v>
          </cell>
          <cell r="F552" t="str">
            <v>False</v>
          </cell>
          <cell r="G552">
            <v>2.1380000000000001E-3</v>
          </cell>
          <cell r="H552">
            <v>10</v>
          </cell>
          <cell r="I552">
            <v>97.47</v>
          </cell>
        </row>
        <row r="553">
          <cell r="A553">
            <v>1164426</v>
          </cell>
          <cell r="B553" t="str">
            <v>292941-74</v>
          </cell>
          <cell r="C553" t="str">
            <v>Папка с 40 прозр.вклад. Silwerhof Perlen 292941-74 A4 0.8мм карман синий металлик</v>
          </cell>
          <cell r="D553">
            <v>86.25</v>
          </cell>
          <cell r="E553" t="str">
            <v>Папки с прозрачными вкладышами</v>
          </cell>
          <cell r="F553" t="str">
            <v>False</v>
          </cell>
          <cell r="G553">
            <v>5.7600000000000001E-4</v>
          </cell>
          <cell r="H553">
            <v>25</v>
          </cell>
          <cell r="I553">
            <v>130.27000000000001</v>
          </cell>
        </row>
        <row r="554">
          <cell r="A554">
            <v>816519</v>
          </cell>
          <cell r="B554" t="str">
            <v>-0818/2Rred</v>
          </cell>
          <cell r="C554" t="str">
            <v>Папка на 2-х кольцах Бюрократ -0818/2RRED A4 пластик 0.7мм кор.18мм внутр. с вставкой красный</v>
          </cell>
          <cell r="D554">
            <v>38.56</v>
          </cell>
          <cell r="E554" t="str">
            <v>Папки на 2-х кольцах</v>
          </cell>
          <cell r="F554" t="str">
            <v>False</v>
          </cell>
          <cell r="G554">
            <v>8.3600000000000005E-4</v>
          </cell>
          <cell r="H554">
            <v>140</v>
          </cell>
          <cell r="I554">
            <v>53.62</v>
          </cell>
        </row>
        <row r="555">
          <cell r="A555">
            <v>1481748</v>
          </cell>
          <cell r="B555" t="str">
            <v>BLPP13</v>
          </cell>
          <cell r="C555" t="str">
            <v>Портфель Бюрократ Black Opal BLPP13 13 отдел. A4 пластик 0.7мм черный/ассорти</v>
          </cell>
          <cell r="D555">
            <v>212.06</v>
          </cell>
          <cell r="E555" t="str">
            <v>Папки и портфели с отделениями</v>
          </cell>
          <cell r="F555" t="str">
            <v>False</v>
          </cell>
          <cell r="G555">
            <v>2.9199999999999999E-3</v>
          </cell>
          <cell r="H555">
            <v>18</v>
          </cell>
          <cell r="I555">
            <v>281.49</v>
          </cell>
        </row>
        <row r="556">
          <cell r="A556">
            <v>2015295</v>
          </cell>
          <cell r="B556">
            <v>0</v>
          </cell>
          <cell r="C556" t="str">
            <v>Конверт на кнопке Silwerhof Oil A5 непрозрачный пластик 0.25мм кнопка белая</v>
          </cell>
          <cell r="D556">
            <v>45.68</v>
          </cell>
          <cell r="E556" t="str">
            <v>Папки на кнопке</v>
          </cell>
          <cell r="F556" t="str">
            <v>False</v>
          </cell>
          <cell r="G556">
            <v>1.36E-4</v>
          </cell>
          <cell r="H556">
            <v>500</v>
          </cell>
          <cell r="I556">
            <v>53.08</v>
          </cell>
        </row>
        <row r="557">
          <cell r="A557">
            <v>816926</v>
          </cell>
          <cell r="B557">
            <v>0</v>
          </cell>
          <cell r="C557" t="str">
            <v>Папка с 20 прозр.вклад. Бюрократ -BPV20 A4 пластик 0.6мм торц.карм с бум. встав ассорти</v>
          </cell>
          <cell r="D557">
            <v>43.78</v>
          </cell>
          <cell r="E557" t="str">
            <v>Папки с прозрачными вкладышами</v>
          </cell>
          <cell r="F557" t="str">
            <v>False</v>
          </cell>
          <cell r="G557">
            <v>5.5099999999999995E-4</v>
          </cell>
          <cell r="H557">
            <v>30</v>
          </cell>
          <cell r="I557">
            <v>52.57</v>
          </cell>
        </row>
        <row r="558">
          <cell r="A558">
            <v>1875397</v>
          </cell>
          <cell r="B558" t="e">
            <v>#NAME?</v>
          </cell>
          <cell r="C558" t="str">
            <v>Папка-скоросшиватель Buro -PSE20BU/AZURE A4 прозрач.верх.лист пластик голубой 0.11/0.13</v>
          </cell>
          <cell r="D558">
            <v>5.87</v>
          </cell>
          <cell r="E558" t="str">
            <v>Папки-скоросшиватели</v>
          </cell>
          <cell r="F558" t="str">
            <v>True</v>
          </cell>
          <cell r="G558">
            <v>5.0000000000000002E-5</v>
          </cell>
          <cell r="H558">
            <v>300</v>
          </cell>
          <cell r="I558">
            <v>7.71</v>
          </cell>
        </row>
        <row r="559">
          <cell r="A559">
            <v>1690926</v>
          </cell>
          <cell r="B559">
            <v>0</v>
          </cell>
          <cell r="C559" t="str">
            <v>Папка-планшет Silwerhof 957020 A4 полифом 2мм салатовый</v>
          </cell>
          <cell r="D559">
            <v>63.23</v>
          </cell>
          <cell r="E559" t="str">
            <v>Планшеты</v>
          </cell>
          <cell r="F559" t="str">
            <v>False</v>
          </cell>
          <cell r="G559">
            <v>8.0400000000000003E-4</v>
          </cell>
          <cell r="H559">
            <v>30</v>
          </cell>
          <cell r="I559">
            <v>98.18</v>
          </cell>
        </row>
        <row r="560">
          <cell r="A560">
            <v>816928</v>
          </cell>
          <cell r="B560" t="e">
            <v>#NAME?</v>
          </cell>
          <cell r="C560" t="str">
            <v>Папка с 20 прозр.вклад. Бюрократ -BPV20A3BLACK A3 пластик 0.8мм черный</v>
          </cell>
          <cell r="D560">
            <v>90.46</v>
          </cell>
          <cell r="E560" t="str">
            <v>Папки с прозрачными вкладышами</v>
          </cell>
          <cell r="F560" t="str">
            <v>False</v>
          </cell>
          <cell r="G560">
            <v>2.9640000000000001E-3</v>
          </cell>
          <cell r="H560">
            <v>18</v>
          </cell>
          <cell r="I560">
            <v>130.65</v>
          </cell>
        </row>
        <row r="561">
          <cell r="A561">
            <v>1014856</v>
          </cell>
          <cell r="B561" t="str">
            <v>GEM07CCREAM</v>
          </cell>
          <cell r="C561" t="str">
            <v>Папка с метал.зажим Бюрократ Gems GEM07CCREAM A4 пластик 0.7мм торц.карм с бум. встав кремовый жемчу</v>
          </cell>
          <cell r="D561">
            <v>63</v>
          </cell>
          <cell r="E561" t="str">
            <v>Папки с зажимами</v>
          </cell>
          <cell r="F561" t="str">
            <v>False</v>
          </cell>
          <cell r="G561">
            <v>2.1380000000000001E-3</v>
          </cell>
          <cell r="H561">
            <v>10</v>
          </cell>
          <cell r="I561">
            <v>87.24</v>
          </cell>
        </row>
        <row r="562">
          <cell r="A562">
            <v>1131690</v>
          </cell>
          <cell r="B562" t="str">
            <v>DNE07COR</v>
          </cell>
          <cell r="C562" t="str">
            <v>Папка с метал.зажим Бюрократ Double Neon DNE07COR A4 пластик 0.7мм карм.прод.внут. оранжевый</v>
          </cell>
          <cell r="D562">
            <v>45.59</v>
          </cell>
          <cell r="E562" t="str">
            <v>Папки с зажимами</v>
          </cell>
          <cell r="F562" t="str">
            <v>False</v>
          </cell>
          <cell r="G562">
            <v>1.6169999999999999E-3</v>
          </cell>
          <cell r="H562">
            <v>14</v>
          </cell>
          <cell r="I562">
            <v>60.43</v>
          </cell>
        </row>
        <row r="563">
          <cell r="A563">
            <v>1164320</v>
          </cell>
          <cell r="B563" t="str">
            <v>255120-04</v>
          </cell>
          <cell r="C563" t="str">
            <v>Папка-скоросшиватель Silwerhof A4 прозрач.верх.лист 10 вкладышей боков.перф. полипропилен зеленый</v>
          </cell>
          <cell r="D563">
            <v>44.36</v>
          </cell>
          <cell r="E563" t="str">
            <v>Папки-скоросшиватели</v>
          </cell>
          <cell r="F563" t="str">
            <v>False</v>
          </cell>
          <cell r="G563">
            <v>1.75E-4</v>
          </cell>
          <cell r="H563">
            <v>100</v>
          </cell>
          <cell r="I563">
            <v>53.83</v>
          </cell>
        </row>
        <row r="564">
          <cell r="A564">
            <v>1481566</v>
          </cell>
          <cell r="B564" t="str">
            <v>DNE510YELBL</v>
          </cell>
          <cell r="C564" t="str">
            <v>Папка на резинке Бюрократ Double Neon DNE510YELBL A4 пластик кор.30мм 0.5мм желтый/черный</v>
          </cell>
          <cell r="D564">
            <v>45.09</v>
          </cell>
          <cell r="E564" t="str">
            <v>Папки на резинке</v>
          </cell>
          <cell r="F564" t="str">
            <v>False</v>
          </cell>
          <cell r="G564">
            <v>8.5499999999999997E-4</v>
          </cell>
          <cell r="H564">
            <v>10</v>
          </cell>
          <cell r="I564">
            <v>60.1</v>
          </cell>
        </row>
        <row r="565">
          <cell r="A565">
            <v>816735</v>
          </cell>
          <cell r="B565" t="e">
            <v>#NAME?</v>
          </cell>
          <cell r="C565" t="str">
            <v>Папка на молнии ZIP Бюрократ -BPM5AYEL A5 полипропилен 0.15мм карм.для визит. цвет молнии желтый</v>
          </cell>
          <cell r="D565">
            <v>13.58</v>
          </cell>
          <cell r="E565" t="str">
            <v>Папки на молнии</v>
          </cell>
          <cell r="F565" t="str">
            <v>False</v>
          </cell>
          <cell r="G565">
            <v>5.8E-5</v>
          </cell>
          <cell r="H565">
            <v>360</v>
          </cell>
          <cell r="I565">
            <v>16.04</v>
          </cell>
        </row>
        <row r="566">
          <cell r="A566">
            <v>1131685</v>
          </cell>
          <cell r="B566" t="str">
            <v>DNE07CLETT</v>
          </cell>
          <cell r="C566" t="str">
            <v>Папка с метал.зажим Бюрократ Double Neon DNE07CLETT A4 пластик 0.7мм карм.прод.внут. салатовый</v>
          </cell>
          <cell r="D566">
            <v>45.59</v>
          </cell>
          <cell r="E566" t="str">
            <v>Папки с зажимами</v>
          </cell>
          <cell r="F566" t="str">
            <v>False</v>
          </cell>
          <cell r="G566">
            <v>1.451E-3</v>
          </cell>
          <cell r="H566">
            <v>14</v>
          </cell>
          <cell r="I566">
            <v>60.43</v>
          </cell>
        </row>
        <row r="567">
          <cell r="A567">
            <v>1416814</v>
          </cell>
          <cell r="B567">
            <v>255194</v>
          </cell>
          <cell r="C567" t="str">
            <v>Папка на молнии ZIP Silwerhof Alphabet 255194 A4 пластик синий цвет молнии белый</v>
          </cell>
          <cell r="D567">
            <v>19.27</v>
          </cell>
          <cell r="E567" t="str">
            <v>Папки на молнии</v>
          </cell>
          <cell r="F567" t="str">
            <v>True</v>
          </cell>
          <cell r="G567">
            <v>1.2300000000000001E-4</v>
          </cell>
          <cell r="H567">
            <v>200</v>
          </cell>
          <cell r="I567">
            <v>24.15</v>
          </cell>
        </row>
        <row r="568">
          <cell r="A568">
            <v>1217603</v>
          </cell>
          <cell r="B568">
            <v>382153</v>
          </cell>
          <cell r="C568" t="str">
            <v xml:space="preserve">Обложка Silwerhof 382153 Солнечная коллекция для учеб. с липк.сл. (набор 5шт) ПП 70мкм глад. прозр. </v>
          </cell>
          <cell r="D568">
            <v>8</v>
          </cell>
          <cell r="E568" t="str">
            <v>Обложки</v>
          </cell>
          <cell r="F568" t="str">
            <v>True</v>
          </cell>
          <cell r="G568">
            <v>1.6799999999999999E-4</v>
          </cell>
          <cell r="H568">
            <v>200</v>
          </cell>
          <cell r="I568">
            <v>10</v>
          </cell>
        </row>
        <row r="569">
          <cell r="A569">
            <v>2022773</v>
          </cell>
          <cell r="B569">
            <v>0</v>
          </cell>
          <cell r="C569" t="str">
            <v>Папка-скоросшиватель Silwerhof A4 30 вкладышей боков.перф. полипропилен зеленый (упак.:5шт)</v>
          </cell>
          <cell r="D569">
            <v>396.59</v>
          </cell>
          <cell r="E569" t="str">
            <v>Папки-скоросшиватели</v>
          </cell>
          <cell r="F569" t="str">
            <v>False</v>
          </cell>
          <cell r="G569">
            <v>1.366E-3</v>
          </cell>
          <cell r="H569">
            <v>13</v>
          </cell>
          <cell r="I569">
            <v>0</v>
          </cell>
        </row>
        <row r="570">
          <cell r="A570">
            <v>816529</v>
          </cell>
          <cell r="B570" t="str">
            <v>-0840/2Dgrey</v>
          </cell>
          <cell r="C570" t="str">
            <v>Папка на 2-х D-кольцах Бюрократ -0840/2DGREY A4 пластик 0.8мм кор.40мм внутр. с вставкой серый</v>
          </cell>
          <cell r="D570">
            <v>44.17</v>
          </cell>
          <cell r="E570" t="str">
            <v>Папки на 2-х кольцах</v>
          </cell>
          <cell r="F570" t="str">
            <v>False</v>
          </cell>
          <cell r="G570">
            <v>1.395E-3</v>
          </cell>
          <cell r="H570">
            <v>80</v>
          </cell>
          <cell r="I570">
            <v>64.16</v>
          </cell>
        </row>
        <row r="571">
          <cell r="A571">
            <v>816567</v>
          </cell>
          <cell r="B571" t="str">
            <v>-0827/4Rgrn</v>
          </cell>
          <cell r="C571" t="str">
            <v>Папка на 4-х кольцах Бюрократ -0827/4RGRN A4 пластик 0.7мм кор.27мм внутр. с вставкой зеленый</v>
          </cell>
          <cell r="D571">
            <v>61.25</v>
          </cell>
          <cell r="E571" t="str">
            <v>Папки на 4-х кольцах</v>
          </cell>
          <cell r="F571" t="str">
            <v>False</v>
          </cell>
          <cell r="G571">
            <v>1.15E-3</v>
          </cell>
          <cell r="H571">
            <v>100</v>
          </cell>
          <cell r="I571">
            <v>87.83</v>
          </cell>
        </row>
        <row r="572">
          <cell r="A572">
            <v>816840</v>
          </cell>
          <cell r="B572" t="e">
            <v>#NAME?</v>
          </cell>
          <cell r="C572" t="str">
            <v>Папка с метал.пруж.скоросш. Бюрократ -PZ05PBLCK A4 пластик 0.5мм торц.наклейка черный</v>
          </cell>
          <cell r="D572">
            <v>35.33</v>
          </cell>
          <cell r="E572" t="str">
            <v>Папки с зажимами</v>
          </cell>
          <cell r="F572" t="str">
            <v>False</v>
          </cell>
          <cell r="G572">
            <v>5.2300000000000003E-4</v>
          </cell>
          <cell r="H572">
            <v>220</v>
          </cell>
          <cell r="I572">
            <v>41.85</v>
          </cell>
        </row>
        <row r="573">
          <cell r="A573">
            <v>817096</v>
          </cell>
          <cell r="B573" t="e">
            <v>#NAME?</v>
          </cell>
          <cell r="C573" t="str">
            <v>Папка клип-борд Бюрократ -PD602GRN A4 пластик 1.2мм зеленый с крышкой</v>
          </cell>
          <cell r="D573">
            <v>66.88</v>
          </cell>
          <cell r="E573" t="str">
            <v>Планшеты</v>
          </cell>
          <cell r="F573" t="str">
            <v>False</v>
          </cell>
          <cell r="G573">
            <v>1.17E-3</v>
          </cell>
          <cell r="H573">
            <v>100</v>
          </cell>
          <cell r="I573">
            <v>80.67</v>
          </cell>
        </row>
        <row r="574">
          <cell r="A574">
            <v>1604875</v>
          </cell>
          <cell r="B574" t="str">
            <v>PAST20BLUE</v>
          </cell>
          <cell r="C574" t="str">
            <v>Папка с 20 прозр.вклад. Бюрократ Pastel PAST20BLUE A4 пластик 0.5мм торц.карм с бум. встав голубой</v>
          </cell>
          <cell r="D574">
            <v>48.79</v>
          </cell>
          <cell r="E574" t="str">
            <v>Папки с прозрачными вкладышами</v>
          </cell>
          <cell r="F574" t="str">
            <v>False</v>
          </cell>
          <cell r="G574">
            <v>1.0369999999999999E-3</v>
          </cell>
          <cell r="H574">
            <v>20</v>
          </cell>
          <cell r="I574">
            <v>62.69</v>
          </cell>
        </row>
        <row r="575">
          <cell r="A575">
            <v>2022769</v>
          </cell>
          <cell r="B575">
            <v>0</v>
          </cell>
          <cell r="C575" t="str">
            <v>Папка-скоросшиватель Silwerhof A4 30 вкладышей боков.перф. полипропилен голубой (упак.:5шт)</v>
          </cell>
          <cell r="D575">
            <v>400.05</v>
          </cell>
          <cell r="E575" t="str">
            <v>Папки-скоросшиватели</v>
          </cell>
          <cell r="F575" t="str">
            <v>False</v>
          </cell>
          <cell r="G575">
            <v>1.3600000000000001E-3</v>
          </cell>
          <cell r="H575">
            <v>13</v>
          </cell>
          <cell r="I575">
            <v>0</v>
          </cell>
        </row>
        <row r="576">
          <cell r="A576">
            <v>1014573</v>
          </cell>
          <cell r="B576" t="str">
            <v>GEM20GRN</v>
          </cell>
          <cell r="C576" t="str">
            <v>Папка с 20 прозр.вклад. Бюрократ Gems GEM20GRN A4 пластик 0.7мм торц.карм с бум. встав зеленый турма</v>
          </cell>
          <cell r="D576">
            <v>72.58</v>
          </cell>
          <cell r="E576" t="str">
            <v>Папки с прозрачными вкладышами</v>
          </cell>
          <cell r="F576" t="str">
            <v>False</v>
          </cell>
          <cell r="G576">
            <v>2.1440000000000001E-3</v>
          </cell>
          <cell r="H576">
            <v>10</v>
          </cell>
          <cell r="I576">
            <v>97.47</v>
          </cell>
        </row>
        <row r="577">
          <cell r="A577">
            <v>1098616</v>
          </cell>
          <cell r="B577">
            <v>957007</v>
          </cell>
          <cell r="C577" t="str">
            <v>Доска для лепки Silwerhof 957007 Neon прямоугольная A4 пластик 1мм желтый</v>
          </cell>
          <cell r="D577">
            <v>28.35</v>
          </cell>
          <cell r="E577" t="str">
            <v>Аксессуары</v>
          </cell>
          <cell r="F577" t="str">
            <v>False</v>
          </cell>
          <cell r="G577">
            <v>8.2000000000000001E-5</v>
          </cell>
          <cell r="H577">
            <v>250</v>
          </cell>
          <cell r="I577">
            <v>33.31</v>
          </cell>
        </row>
        <row r="578">
          <cell r="A578">
            <v>816557</v>
          </cell>
          <cell r="B578" t="str">
            <v>-0818/4R</v>
          </cell>
          <cell r="C578" t="str">
            <v>Папка на 4-х кольцах Бюрократ -0818/4R A4 пластик 0.7мм кор.18мм внутр. с вставкой ассорти</v>
          </cell>
          <cell r="D578">
            <v>63.57</v>
          </cell>
          <cell r="E578" t="str">
            <v>Папки на 4-х кольцах</v>
          </cell>
          <cell r="F578" t="str">
            <v>False</v>
          </cell>
          <cell r="G578">
            <v>8.2100000000000001E-4</v>
          </cell>
          <cell r="H578">
            <v>140</v>
          </cell>
          <cell r="I578">
            <v>76.400000000000006</v>
          </cell>
        </row>
        <row r="579">
          <cell r="A579">
            <v>876095</v>
          </cell>
          <cell r="B579" t="e">
            <v>#NAME?</v>
          </cell>
          <cell r="C579" t="str">
            <v>Портфель Бюрократ -BPR13BLUE 13 отдел. A4 пластик 0.7мм синий</v>
          </cell>
          <cell r="D579">
            <v>159.80000000000001</v>
          </cell>
          <cell r="E579" t="str">
            <v>Папки и портфели с отделениями</v>
          </cell>
          <cell r="F579" t="str">
            <v>True</v>
          </cell>
          <cell r="G579">
            <v>3.078E-3</v>
          </cell>
          <cell r="H579">
            <v>18</v>
          </cell>
          <cell r="I579">
            <v>260.45999999999998</v>
          </cell>
        </row>
        <row r="580">
          <cell r="A580">
            <v>1164410</v>
          </cell>
          <cell r="B580" t="str">
            <v>292911-77</v>
          </cell>
          <cell r="C580" t="str">
            <v>Папка с 10 прозр.вклад. Silwerhof Perlen 292911-77 A4 0.6мм карман серебристый</v>
          </cell>
          <cell r="D580">
            <v>47.41</v>
          </cell>
          <cell r="E580" t="str">
            <v>Папки с прозрачными вкладышами</v>
          </cell>
          <cell r="F580" t="str">
            <v>False</v>
          </cell>
          <cell r="G580">
            <v>3.4600000000000001E-4</v>
          </cell>
          <cell r="H580">
            <v>40</v>
          </cell>
          <cell r="I580">
            <v>63.53</v>
          </cell>
        </row>
        <row r="581">
          <cell r="A581">
            <v>1875412</v>
          </cell>
          <cell r="B581" t="e">
            <v>#NAME?</v>
          </cell>
          <cell r="C581" t="str">
            <v>Папка-планшет Buro -PD6003/BLCK A4 пластик 1мм черный</v>
          </cell>
          <cell r="D581">
            <v>44.2</v>
          </cell>
          <cell r="E581" t="str">
            <v>Планшеты</v>
          </cell>
          <cell r="F581" t="str">
            <v>True</v>
          </cell>
          <cell r="G581">
            <v>8.3199999999999995E-4</v>
          </cell>
          <cell r="H581">
            <v>140</v>
          </cell>
          <cell r="I581">
            <v>52.96</v>
          </cell>
        </row>
        <row r="582">
          <cell r="A582">
            <v>876078</v>
          </cell>
          <cell r="B582" t="e">
            <v>#NAME?</v>
          </cell>
          <cell r="C582" t="str">
            <v>Портфель Бюрократ -BPR6GREY 6 отдел. A4 пластик 0.7мм серый</v>
          </cell>
          <cell r="D582">
            <v>110.2</v>
          </cell>
          <cell r="E582" t="str">
            <v>Папки и портфели с отделениями</v>
          </cell>
          <cell r="F582" t="str">
            <v>False</v>
          </cell>
          <cell r="G582">
            <v>2.9640000000000001E-3</v>
          </cell>
          <cell r="H582">
            <v>18</v>
          </cell>
          <cell r="I582">
            <v>140.47999999999999</v>
          </cell>
        </row>
        <row r="583">
          <cell r="A583">
            <v>876103</v>
          </cell>
          <cell r="B583" t="e">
            <v>#NAME?</v>
          </cell>
          <cell r="C583" t="str">
            <v>Портфель Бюрократ -BPR13LGRN 13 отдел. A4 с окантовкой пластик 0.7мм зеленый</v>
          </cell>
          <cell r="D583">
            <v>211.81</v>
          </cell>
          <cell r="E583" t="str">
            <v>Папки и портфели с отделениями</v>
          </cell>
          <cell r="F583" t="str">
            <v>False</v>
          </cell>
          <cell r="G583">
            <v>3.0240000000000002E-3</v>
          </cell>
          <cell r="H583">
            <v>18</v>
          </cell>
          <cell r="I583">
            <v>251.9</v>
          </cell>
        </row>
        <row r="584">
          <cell r="A584">
            <v>1657937</v>
          </cell>
          <cell r="B584" t="e">
            <v>#NAME?</v>
          </cell>
          <cell r="C584" t="str">
            <v>Конверт на кнопке Бюрократ -PK803TA5TURG A5 гориз. пластик 0.15мм бирюзовый кнопка черная</v>
          </cell>
          <cell r="D584">
            <v>10.8</v>
          </cell>
          <cell r="E584" t="str">
            <v>Папки на кнопке</v>
          </cell>
          <cell r="F584" t="str">
            <v>False</v>
          </cell>
          <cell r="G584">
            <v>1.6000000000000001E-4</v>
          </cell>
          <cell r="H584">
            <v>200</v>
          </cell>
          <cell r="I584">
            <v>12.86</v>
          </cell>
        </row>
        <row r="585">
          <cell r="A585">
            <v>816195</v>
          </cell>
          <cell r="B585" t="str">
            <v>-BA100/08blue</v>
          </cell>
          <cell r="C585" t="str">
            <v>Короб архивный вырубная застежка Бюрократ -BA100/08BLUE пластик 0.8мм корешок 100мм 330x245мм синий</v>
          </cell>
          <cell r="D585">
            <v>53.09</v>
          </cell>
          <cell r="E585" t="str">
            <v>Короба архивные (пластик)</v>
          </cell>
          <cell r="F585" t="str">
            <v>False</v>
          </cell>
          <cell r="G585">
            <v>3.68E-4</v>
          </cell>
          <cell r="H585">
            <v>30</v>
          </cell>
          <cell r="I585">
            <v>88.83</v>
          </cell>
        </row>
        <row r="586">
          <cell r="A586">
            <v>2066600</v>
          </cell>
          <cell r="B586" t="str">
            <v>MFC2024-QR-W</v>
          </cell>
          <cell r="C586" t="str">
            <v>Папка-уголок А4 MFC2024-QR-W белый полупрозрачный 200мкм</v>
          </cell>
          <cell r="D586">
            <v>0</v>
          </cell>
          <cell r="E586" t="str">
            <v>Пластиковые папки контракт</v>
          </cell>
          <cell r="F586" t="str">
            <v>False</v>
          </cell>
          <cell r="G586">
            <v>2.9E-5</v>
          </cell>
          <cell r="H586">
            <v>400</v>
          </cell>
          <cell r="I586">
            <v>0</v>
          </cell>
        </row>
        <row r="587">
          <cell r="A587">
            <v>876052</v>
          </cell>
          <cell r="B587" t="e">
            <v>#NAME?</v>
          </cell>
          <cell r="C587" t="str">
            <v>Портфель Бюрократ -BPP13LBLUE 13 отдел. A4 с окантовкой пластик 0.7мм синий</v>
          </cell>
          <cell r="D587">
            <v>229.48</v>
          </cell>
          <cell r="E587" t="str">
            <v>Папки и портфели с отделениями</v>
          </cell>
          <cell r="F587" t="str">
            <v>False</v>
          </cell>
          <cell r="G587">
            <v>3.8709999999999999E-3</v>
          </cell>
          <cell r="H587">
            <v>14</v>
          </cell>
          <cell r="I587">
            <v>284.61</v>
          </cell>
        </row>
        <row r="588">
          <cell r="A588">
            <v>1164417</v>
          </cell>
          <cell r="B588" t="str">
            <v>292931-74</v>
          </cell>
          <cell r="C588" t="str">
            <v>Папка с 30 прозр.вклад. Silwerhof Perlen 292931-74 A4 0.8мм карман синий металлик</v>
          </cell>
          <cell r="D588">
            <v>72.31</v>
          </cell>
          <cell r="E588" t="str">
            <v>Папки с прозрачными вкладышами</v>
          </cell>
          <cell r="F588" t="str">
            <v>False</v>
          </cell>
          <cell r="G588">
            <v>4.6999999999999999E-4</v>
          </cell>
          <cell r="H588">
            <v>30</v>
          </cell>
          <cell r="I588">
            <v>104.78</v>
          </cell>
        </row>
        <row r="589">
          <cell r="A589">
            <v>1139846</v>
          </cell>
          <cell r="B589" t="str">
            <v>DLVBOX100MILK</v>
          </cell>
          <cell r="C589" t="str">
            <v>Папка с 100 прозр.вклад. Бюрократ DeLuxe DLVBOX100MILK A4 пластик 0.7мм молочный в коробе</v>
          </cell>
          <cell r="D589">
            <v>232.03</v>
          </cell>
          <cell r="E589" t="str">
            <v>Папки с прозрачными вкладышами</v>
          </cell>
          <cell r="F589" t="str">
            <v>False</v>
          </cell>
          <cell r="G589">
            <v>4.9300000000000004E-3</v>
          </cell>
          <cell r="H589">
            <v>14</v>
          </cell>
          <cell r="I589">
            <v>317.18</v>
          </cell>
        </row>
        <row r="590">
          <cell r="A590">
            <v>816202</v>
          </cell>
          <cell r="B590" t="str">
            <v>-BA25/05grn</v>
          </cell>
          <cell r="C590" t="str">
            <v>Папка-короб на резинке Бюрократ -BA25/05GRN пластик 0.5мм корешок 25мм A4 зеленый</v>
          </cell>
          <cell r="D590">
            <v>33.159999999999997</v>
          </cell>
          <cell r="E590" t="str">
            <v>Папки-боксы архивные</v>
          </cell>
          <cell r="F590" t="str">
            <v>False</v>
          </cell>
          <cell r="G590">
            <v>4.4700000000000002E-4</v>
          </cell>
          <cell r="H590">
            <v>30</v>
          </cell>
          <cell r="I590">
            <v>52.82</v>
          </cell>
        </row>
        <row r="591">
          <cell r="A591">
            <v>816582</v>
          </cell>
          <cell r="B591" t="str">
            <v>-0840/4Rgrey</v>
          </cell>
          <cell r="C591" t="str">
            <v>Папка на 4-х кольцах Бюрократ -0840/4RGREY A4 пластик 0.8мм кор.40мм внутр. с вставкой серый</v>
          </cell>
          <cell r="D591">
            <v>79.47</v>
          </cell>
          <cell r="E591" t="str">
            <v>Папки на 4-х кольцах</v>
          </cell>
          <cell r="F591" t="str">
            <v>False</v>
          </cell>
          <cell r="G591">
            <v>1.4E-3</v>
          </cell>
          <cell r="H591">
            <v>80</v>
          </cell>
          <cell r="I591">
            <v>107.24</v>
          </cell>
        </row>
        <row r="592">
          <cell r="A592">
            <v>816212</v>
          </cell>
          <cell r="B592" t="str">
            <v>-BA80/08blck</v>
          </cell>
          <cell r="C592" t="str">
            <v>Короб архивный вырубная застежка Бюрократ -BA80/08BLCK пластик 0.8мм корешок 80мм 330x245мм черный</v>
          </cell>
          <cell r="D592">
            <v>47.77</v>
          </cell>
          <cell r="E592" t="str">
            <v>Короба архивные (пластик)</v>
          </cell>
          <cell r="F592" t="str">
            <v>False</v>
          </cell>
          <cell r="G592">
            <v>8.8400000000000002E-4</v>
          </cell>
          <cell r="H592">
            <v>30</v>
          </cell>
          <cell r="I592">
            <v>59.55</v>
          </cell>
        </row>
        <row r="593">
          <cell r="A593">
            <v>816568</v>
          </cell>
          <cell r="B593" t="str">
            <v>-0827/4Rred</v>
          </cell>
          <cell r="C593" t="str">
            <v>Папка на 4-х кольцах Бюрократ -0827/4RRED A4 пластик 0.7мм кор.27мм внутр. с вставкой красный</v>
          </cell>
          <cell r="D593">
            <v>62.18</v>
          </cell>
          <cell r="E593" t="str">
            <v>Папки на 4-х кольцах</v>
          </cell>
          <cell r="F593" t="str">
            <v>False</v>
          </cell>
          <cell r="G593">
            <v>1.1199999999999999E-3</v>
          </cell>
          <cell r="H593">
            <v>100</v>
          </cell>
          <cell r="I593">
            <v>87.83</v>
          </cell>
        </row>
        <row r="594">
          <cell r="A594">
            <v>967047</v>
          </cell>
          <cell r="B594">
            <v>0</v>
          </cell>
          <cell r="C594" t="str">
            <v>Конверт на кнопке Бюрократ -PK875/1 A4 верт. пластик 0.18мм ассорти кнопка ассорти</v>
          </cell>
          <cell r="D594">
            <v>21.72</v>
          </cell>
          <cell r="E594" t="str">
            <v>Папки на кнопке</v>
          </cell>
          <cell r="F594" t="str">
            <v>False</v>
          </cell>
          <cell r="G594">
            <v>1.5200000000000001E-4</v>
          </cell>
          <cell r="H594">
            <v>160</v>
          </cell>
          <cell r="I594">
            <v>29.49</v>
          </cell>
        </row>
        <row r="595">
          <cell r="A595">
            <v>1135751</v>
          </cell>
          <cell r="B595" t="str">
            <v>DLV10BLCK</v>
          </cell>
          <cell r="C595" t="str">
            <v>Папка с 10 прозр.вклад. Бюрократ DeLuxe DLV10BLCK A4 пластик 0.7мм черный</v>
          </cell>
          <cell r="D595">
            <v>38.89</v>
          </cell>
          <cell r="E595" t="str">
            <v>Папки с прозрачными вкладышами</v>
          </cell>
          <cell r="F595" t="str">
            <v>False</v>
          </cell>
          <cell r="G595">
            <v>1.5870000000000001E-3</v>
          </cell>
          <cell r="H595">
            <v>14</v>
          </cell>
          <cell r="I595">
            <v>54.75</v>
          </cell>
        </row>
        <row r="596">
          <cell r="A596">
            <v>876035</v>
          </cell>
          <cell r="B596" t="e">
            <v>#NAME?</v>
          </cell>
          <cell r="C596" t="str">
            <v>Портфель Бюрократ -BPP6LGREY 6 отдел. A4 с окантовкой пластик 0.7мм серый</v>
          </cell>
          <cell r="D596">
            <v>192.52</v>
          </cell>
          <cell r="E596" t="str">
            <v>Папки и портфели с отделениями</v>
          </cell>
          <cell r="F596" t="str">
            <v>False</v>
          </cell>
          <cell r="G596">
            <v>3.5590000000000001E-3</v>
          </cell>
          <cell r="H596">
            <v>16</v>
          </cell>
          <cell r="I596">
            <v>253.34</v>
          </cell>
        </row>
        <row r="597">
          <cell r="A597">
            <v>1181004</v>
          </cell>
          <cell r="B597">
            <v>957008</v>
          </cell>
          <cell r="C597" t="str">
            <v>Доска для лепки Silwerhof 957008 Neon прямоугольная A5 пластик 1мм зеленый</v>
          </cell>
          <cell r="D597">
            <v>25.37</v>
          </cell>
          <cell r="E597" t="str">
            <v>Аксессуары</v>
          </cell>
          <cell r="F597" t="str">
            <v>True</v>
          </cell>
          <cell r="G597">
            <v>4.8000000000000001E-5</v>
          </cell>
          <cell r="H597">
            <v>540</v>
          </cell>
          <cell r="I597">
            <v>30.72</v>
          </cell>
        </row>
        <row r="598">
          <cell r="A598">
            <v>1359909</v>
          </cell>
          <cell r="B598">
            <v>671949</v>
          </cell>
          <cell r="C598" t="str">
            <v>Папка для тетрадей Silwerhof 671949 Gems A4 340x245x40мм 1отд. зеленый пластик на молнии</v>
          </cell>
          <cell r="D598">
            <v>127.7</v>
          </cell>
          <cell r="E598" t="str">
            <v>Папка для тетрадей</v>
          </cell>
          <cell r="F598" t="str">
            <v>True</v>
          </cell>
          <cell r="G598">
            <v>1.737E-3</v>
          </cell>
          <cell r="H598">
            <v>32</v>
          </cell>
          <cell r="I598">
            <v>167.8</v>
          </cell>
        </row>
        <row r="599">
          <cell r="A599">
            <v>1496687</v>
          </cell>
          <cell r="B599" t="e">
            <v>#NAME?</v>
          </cell>
          <cell r="C599" t="str">
            <v>Папка с метал.зажим Buro -ECB04CBLUE A4 пластик 0.5мм синий</v>
          </cell>
          <cell r="D599">
            <v>31</v>
          </cell>
          <cell r="E599" t="str">
            <v>Папки с зажимами</v>
          </cell>
          <cell r="F599" t="str">
            <v>True</v>
          </cell>
          <cell r="G599">
            <v>6.9300000000000004E-4</v>
          </cell>
          <cell r="H599">
            <v>30</v>
          </cell>
          <cell r="I599">
            <v>38.520000000000003</v>
          </cell>
        </row>
        <row r="600">
          <cell r="A600">
            <v>816570</v>
          </cell>
          <cell r="B600" t="str">
            <v>-0827GA3blu</v>
          </cell>
          <cell r="C600" t="str">
            <v>Папка на 4-х кольцах Бюрократ -0827GA3BLU A3 гориз. пластик 0.8мм кор.27мм синий</v>
          </cell>
          <cell r="D600">
            <v>87.47</v>
          </cell>
          <cell r="E600" t="str">
            <v>Папки на 4-х кольцах</v>
          </cell>
          <cell r="F600" t="str">
            <v>False</v>
          </cell>
          <cell r="G600">
            <v>1.9189999999999999E-3</v>
          </cell>
          <cell r="H600">
            <v>30</v>
          </cell>
          <cell r="I600">
            <v>159.61000000000001</v>
          </cell>
        </row>
        <row r="601">
          <cell r="A601">
            <v>816621</v>
          </cell>
          <cell r="B601" t="e">
            <v>#NAME?</v>
          </cell>
          <cell r="C601" t="str">
            <v>Конверт на кнопке Бюрократ Economy -PK100RED A4 пластик 0.10мм красный кнопка красная</v>
          </cell>
          <cell r="D601">
            <v>11.44</v>
          </cell>
          <cell r="E601" t="str">
            <v>Папки на кнопке</v>
          </cell>
          <cell r="F601" t="str">
            <v>False</v>
          </cell>
          <cell r="G601">
            <v>3.4000000000000002E-4</v>
          </cell>
          <cell r="H601">
            <v>160</v>
          </cell>
          <cell r="I601">
            <v>14.86</v>
          </cell>
        </row>
        <row r="602">
          <cell r="A602">
            <v>1014879</v>
          </cell>
          <cell r="B602" t="str">
            <v>GEMPR05GRN</v>
          </cell>
          <cell r="C602" t="str">
            <v>Папка на резинке Бюрократ Gems GEMPR05GRN A4 пластик кор.30мм 0.5мм зеленый турмалин карман для визи</v>
          </cell>
          <cell r="D602">
            <v>56.1</v>
          </cell>
          <cell r="E602" t="str">
            <v>Папки на резинке</v>
          </cell>
          <cell r="F602" t="str">
            <v>False</v>
          </cell>
          <cell r="G602">
            <v>8.8900000000000003E-4</v>
          </cell>
          <cell r="H602">
            <v>10</v>
          </cell>
          <cell r="I602">
            <v>80.430000000000007</v>
          </cell>
        </row>
        <row r="603">
          <cell r="A603">
            <v>2015300</v>
          </cell>
          <cell r="B603">
            <v>0</v>
          </cell>
          <cell r="C603" t="str">
            <v>Конверт на кнопке Silwerhof Fabric A4 пластик 0.25мм кнопка белая</v>
          </cell>
          <cell r="D603">
            <v>80.83</v>
          </cell>
          <cell r="E603" t="str">
            <v>Папки на кнопке</v>
          </cell>
          <cell r="F603" t="str">
            <v>False</v>
          </cell>
          <cell r="G603">
            <v>2.34E-4</v>
          </cell>
          <cell r="H603">
            <v>150</v>
          </cell>
          <cell r="I603">
            <v>94.49</v>
          </cell>
        </row>
        <row r="604">
          <cell r="A604">
            <v>1875408</v>
          </cell>
          <cell r="B604" t="e">
            <v>#NAME?</v>
          </cell>
          <cell r="C604" t="str">
            <v>Папка-уголок Buro -E120BU/YEL тисненый A4 пластик 0.12мм желтый</v>
          </cell>
          <cell r="D604">
            <v>5.2</v>
          </cell>
          <cell r="E604" t="str">
            <v>Папки-уголки</v>
          </cell>
          <cell r="F604" t="str">
            <v>True</v>
          </cell>
          <cell r="G604">
            <v>1.9000000000000001E-5</v>
          </cell>
          <cell r="H604">
            <v>760</v>
          </cell>
          <cell r="I604">
            <v>6.23</v>
          </cell>
        </row>
        <row r="605">
          <cell r="A605">
            <v>1164554</v>
          </cell>
          <cell r="B605" t="str">
            <v>311918-75</v>
          </cell>
          <cell r="C605" t="str">
            <v>Папка на резинке Silwerhof Perlen 311918-75 A4 песок полипропилен 0.6мм зеленый металлик</v>
          </cell>
          <cell r="D605">
            <v>34.67</v>
          </cell>
          <cell r="E605" t="str">
            <v>Папки на резинке</v>
          </cell>
          <cell r="F605" t="str">
            <v>False</v>
          </cell>
          <cell r="G605">
            <v>4.55E-4</v>
          </cell>
          <cell r="H605">
            <v>60</v>
          </cell>
          <cell r="I605">
            <v>49.31</v>
          </cell>
        </row>
        <row r="606">
          <cell r="A606">
            <v>816847</v>
          </cell>
          <cell r="B606" t="str">
            <v>-PZ07C+C</v>
          </cell>
          <cell r="C606" t="str">
            <v>Папка с метал.зажим/метал.зажим Бюрократ -PZ07C+C A4 пластик 0.7мм торц.карм с бум. встав ассорти</v>
          </cell>
          <cell r="D606">
            <v>65.31</v>
          </cell>
          <cell r="E606" t="str">
            <v>Папки с зажимами</v>
          </cell>
          <cell r="F606" t="str">
            <v>False</v>
          </cell>
          <cell r="G606">
            <v>9.4600000000000001E-4</v>
          </cell>
          <cell r="H606">
            <v>120</v>
          </cell>
          <cell r="I606">
            <v>103.22</v>
          </cell>
        </row>
        <row r="607">
          <cell r="A607">
            <v>2022775</v>
          </cell>
          <cell r="B607">
            <v>0</v>
          </cell>
          <cell r="C607" t="str">
            <v>Папка-скоросшиватель Silwerhof A4 10 вкладышей боков.перф. полипропилен голубой (упак.:10шт)</v>
          </cell>
          <cell r="D607">
            <v>445.94</v>
          </cell>
          <cell r="E607" t="str">
            <v>Папки-скоросшиватели</v>
          </cell>
          <cell r="F607" t="str">
            <v>False</v>
          </cell>
          <cell r="G607">
            <v>1.7520000000000001E-3</v>
          </cell>
          <cell r="H607">
            <v>10</v>
          </cell>
          <cell r="I607">
            <v>0</v>
          </cell>
        </row>
        <row r="608">
          <cell r="A608">
            <v>1164416</v>
          </cell>
          <cell r="B608" t="str">
            <v>292931-73</v>
          </cell>
          <cell r="C608" t="str">
            <v>Папка с 30 прозр.вклад. Silwerhof Perlen 292931-73 A4 0.8мм карман сиреневый металлик</v>
          </cell>
          <cell r="D608">
            <v>59.7</v>
          </cell>
          <cell r="E608" t="str">
            <v>Папки с прозрачными вкладышами</v>
          </cell>
          <cell r="F608" t="str">
            <v>False</v>
          </cell>
          <cell r="G608">
            <v>5.7600000000000001E-4</v>
          </cell>
          <cell r="H608">
            <v>30</v>
          </cell>
          <cell r="I608">
            <v>104.78</v>
          </cell>
        </row>
        <row r="609">
          <cell r="A609">
            <v>1875393</v>
          </cell>
          <cell r="B609" t="e">
            <v>#NAME?</v>
          </cell>
          <cell r="C609" t="str">
            <v>Папка-скоросшиватель Buro -PSE20BU/GREY A4 прозрач.верх.лист пластик серый 0.11/0.13</v>
          </cell>
          <cell r="D609">
            <v>6.18</v>
          </cell>
          <cell r="E609" t="str">
            <v>Папки-скоросшиватели</v>
          </cell>
          <cell r="F609" t="str">
            <v>True</v>
          </cell>
          <cell r="G609">
            <v>5.0000000000000002E-5</v>
          </cell>
          <cell r="H609">
            <v>300</v>
          </cell>
          <cell r="I609">
            <v>7.71</v>
          </cell>
        </row>
        <row r="610">
          <cell r="A610">
            <v>1014878</v>
          </cell>
          <cell r="B610" t="str">
            <v>GEMPR05CREAM</v>
          </cell>
          <cell r="C610" t="str">
            <v>Папка на резинке Бюрократ Gems GEMPR05CREAM A4 пластик кор.30мм 0.5мм кремовый жемчуг карман для виз</v>
          </cell>
          <cell r="D610">
            <v>56.1</v>
          </cell>
          <cell r="E610" t="str">
            <v>Папки на резинке</v>
          </cell>
          <cell r="F610" t="str">
            <v>False</v>
          </cell>
          <cell r="G610">
            <v>9.6500000000000004E-4</v>
          </cell>
          <cell r="H610">
            <v>10</v>
          </cell>
          <cell r="I610">
            <v>80.430000000000007</v>
          </cell>
        </row>
        <row r="611">
          <cell r="A611">
            <v>1508782</v>
          </cell>
          <cell r="B611" t="e">
            <v>#NAME?</v>
          </cell>
          <cell r="C611" t="str">
            <v>Папка с 100 прозр.вклад. Бюрократ -BPVN100RED A4 пластик 0.8мм торц.карм с бум. встав красный</v>
          </cell>
          <cell r="D611">
            <v>177.15</v>
          </cell>
          <cell r="E611" t="str">
            <v>Папки с прозрачными вкладышами</v>
          </cell>
          <cell r="F611" t="str">
            <v>False</v>
          </cell>
          <cell r="G611">
            <v>9.2800000000000001E-4</v>
          </cell>
          <cell r="H611">
            <v>18</v>
          </cell>
          <cell r="I611">
            <v>215.71</v>
          </cell>
        </row>
        <row r="612">
          <cell r="A612">
            <v>1164537</v>
          </cell>
          <cell r="B612" t="str">
            <v>311916-75</v>
          </cell>
          <cell r="C612" t="str">
            <v>Папка архивная на резинке Silwerhof Perlen 311916-75 полипропилен 1мм корешок 120мм A4 зеленый метал</v>
          </cell>
          <cell r="D612">
            <v>121.19</v>
          </cell>
          <cell r="E612" t="str">
            <v>Папки-боксы архивные</v>
          </cell>
          <cell r="F612" t="str">
            <v>False</v>
          </cell>
          <cell r="G612">
            <v>1.7440000000000001E-3</v>
          </cell>
          <cell r="H612">
            <v>20</v>
          </cell>
          <cell r="I612">
            <v>180.91</v>
          </cell>
        </row>
        <row r="613">
          <cell r="A613">
            <v>1657932</v>
          </cell>
          <cell r="B613" t="e">
            <v>#NAME?</v>
          </cell>
          <cell r="C613" t="str">
            <v>Конверт на кнопке Бюрократ -PK803TTURG A4 гориз. пластик 0.15мм бирюзовый кнопка черная</v>
          </cell>
          <cell r="D613">
            <v>14.12</v>
          </cell>
          <cell r="E613" t="str">
            <v>Папки на кнопке</v>
          </cell>
          <cell r="F613" t="str">
            <v>False</v>
          </cell>
          <cell r="G613">
            <v>3.4000000000000002E-4</v>
          </cell>
          <cell r="H613">
            <v>160</v>
          </cell>
          <cell r="I613">
            <v>17.45</v>
          </cell>
        </row>
        <row r="614">
          <cell r="A614">
            <v>816312</v>
          </cell>
          <cell r="B614" t="e">
            <v>#NAME?</v>
          </cell>
          <cell r="C614" t="str">
            <v>Папка-скоросшиватель Бюрократ -PS-K20/1 A4 прозрач.верх.лист карм.на лиц.стор. пластик ассорти 0.12/</v>
          </cell>
          <cell r="D614">
            <v>13.2</v>
          </cell>
          <cell r="E614" t="str">
            <v>Папки-скоросшиватели</v>
          </cell>
          <cell r="F614" t="str">
            <v>False</v>
          </cell>
          <cell r="G614">
            <v>7.2000000000000002E-5</v>
          </cell>
          <cell r="H614">
            <v>200</v>
          </cell>
          <cell r="I614">
            <v>16.010000000000002</v>
          </cell>
        </row>
        <row r="615">
          <cell r="A615">
            <v>876045</v>
          </cell>
          <cell r="B615" t="e">
            <v>#NAME?</v>
          </cell>
          <cell r="C615" t="str">
            <v>Портфель Бюрократ -BPP13BLCK 13 отдел. A4 пластик 0.7мм черный</v>
          </cell>
          <cell r="D615">
            <v>195.6</v>
          </cell>
          <cell r="E615" t="str">
            <v>Папки и портфели с отделениями</v>
          </cell>
          <cell r="F615" t="str">
            <v>False</v>
          </cell>
          <cell r="G615">
            <v>3.9020000000000001E-3</v>
          </cell>
          <cell r="H615">
            <v>14</v>
          </cell>
          <cell r="I615">
            <v>239.61</v>
          </cell>
        </row>
        <row r="616">
          <cell r="A616">
            <v>1135736</v>
          </cell>
          <cell r="B616" t="str">
            <v>DLV20MILK</v>
          </cell>
          <cell r="C616" t="str">
            <v>Папка с 20 прозр.вклад. Бюрократ DeLuxe DLV20MILK A4 пластик 0.7мм молочный</v>
          </cell>
          <cell r="D616">
            <v>51.81</v>
          </cell>
          <cell r="E616" t="str">
            <v>Папки с прозрачными вкладышами</v>
          </cell>
          <cell r="F616" t="str">
            <v>False</v>
          </cell>
          <cell r="G616">
            <v>2.8050000000000002E-3</v>
          </cell>
          <cell r="H616">
            <v>14</v>
          </cell>
          <cell r="I616">
            <v>81.180000000000007</v>
          </cell>
        </row>
        <row r="617">
          <cell r="A617">
            <v>1164397</v>
          </cell>
          <cell r="B617" t="str">
            <v>271958-75</v>
          </cell>
          <cell r="C617" t="str">
            <v>Папка на 4-х D-кольцах Silwerhof Perlen 271958-75 A4 1мм кор.38мм внутр. с вставкой зеленый металлик</v>
          </cell>
          <cell r="D617">
            <v>89.81</v>
          </cell>
          <cell r="E617" t="str">
            <v>Папки на 4-х кольцах</v>
          </cell>
          <cell r="F617" t="str">
            <v>False</v>
          </cell>
          <cell r="G617">
            <v>1.9350000000000001E-3</v>
          </cell>
          <cell r="H617">
            <v>25</v>
          </cell>
          <cell r="I617">
            <v>124.86</v>
          </cell>
        </row>
        <row r="618">
          <cell r="A618">
            <v>1480951</v>
          </cell>
          <cell r="B618" t="str">
            <v>DLCRED</v>
          </cell>
          <cell r="C618" t="str">
            <v>Папка-уголок Бюрократ DeLuxe DLCRED A4 пластик 0.18мм красный</v>
          </cell>
          <cell r="D618">
            <v>9.18</v>
          </cell>
          <cell r="E618" t="str">
            <v>Папки-уголки</v>
          </cell>
          <cell r="F618" t="str">
            <v>False</v>
          </cell>
          <cell r="G618">
            <v>3.1999999999999999E-5</v>
          </cell>
          <cell r="H618">
            <v>440</v>
          </cell>
          <cell r="I618">
            <v>10.52</v>
          </cell>
        </row>
        <row r="619">
          <cell r="A619">
            <v>1985817</v>
          </cell>
          <cell r="B619" t="str">
            <v>PS-P20WH</v>
          </cell>
          <cell r="C619" t="str">
            <v>Папка-скоросшиватель Бюрократ PS-P20WH A4 прозрач.верх.лист боков.перф. пластик белый 0.12/0.16</v>
          </cell>
          <cell r="D619">
            <v>7.6</v>
          </cell>
          <cell r="E619" t="str">
            <v>Папки-скоросшиватели</v>
          </cell>
          <cell r="F619" t="str">
            <v>False</v>
          </cell>
          <cell r="G619">
            <v>5.5999999999999999E-5</v>
          </cell>
          <cell r="H619">
            <v>200</v>
          </cell>
          <cell r="I619">
            <v>11.98</v>
          </cell>
        </row>
        <row r="620">
          <cell r="A620">
            <v>876049</v>
          </cell>
          <cell r="B620" t="e">
            <v>#NAME?</v>
          </cell>
          <cell r="C620" t="str">
            <v>Портфель Бюрократ -BPP13RED 13 отдел. A4 пластик 0.7мм красный</v>
          </cell>
          <cell r="D620">
            <v>192.55</v>
          </cell>
          <cell r="E620" t="str">
            <v>Папки и портфели с отделениями</v>
          </cell>
          <cell r="F620" t="str">
            <v>False</v>
          </cell>
          <cell r="G620">
            <v>3.8180000000000002E-3</v>
          </cell>
          <cell r="H620">
            <v>14</v>
          </cell>
          <cell r="I620">
            <v>239.61</v>
          </cell>
        </row>
        <row r="621">
          <cell r="A621">
            <v>816648</v>
          </cell>
          <cell r="B621" t="e">
            <v>#NAME?</v>
          </cell>
          <cell r="C621" t="str">
            <v>Конверт на кнопке Бюрократ -PK803TYEL A4 пластик 0.15мм желтый кнопка желтая</v>
          </cell>
          <cell r="D621">
            <v>14.07</v>
          </cell>
          <cell r="E621" t="str">
            <v>Папки на кнопке</v>
          </cell>
          <cell r="F621" t="str">
            <v>False</v>
          </cell>
          <cell r="G621">
            <v>1.4899999999999999E-4</v>
          </cell>
          <cell r="H621">
            <v>160</v>
          </cell>
          <cell r="I621">
            <v>17.45</v>
          </cell>
        </row>
        <row r="622">
          <cell r="A622">
            <v>1416965</v>
          </cell>
          <cell r="B622">
            <v>957016</v>
          </cell>
          <cell r="C622" t="str">
            <v>Доска для лепки Silwerhof 957016 Pearl прямоугольная A4 пластик розовый</v>
          </cell>
          <cell r="D622">
            <v>28.99</v>
          </cell>
          <cell r="E622" t="str">
            <v>Аксессуары</v>
          </cell>
          <cell r="F622" t="str">
            <v>True</v>
          </cell>
          <cell r="G622">
            <v>9.2E-5</v>
          </cell>
          <cell r="H622">
            <v>250</v>
          </cell>
          <cell r="I622">
            <v>42.96</v>
          </cell>
        </row>
        <row r="623">
          <cell r="A623">
            <v>816329</v>
          </cell>
          <cell r="B623" t="e">
            <v>#NAME?</v>
          </cell>
          <cell r="C623" t="str">
            <v>Папка-скоросшиватель Бюрократ -PS-V20VIO A4 прозрач.верх.лист карм.для визит. пластик фиолетовый 0.1</v>
          </cell>
          <cell r="D623">
            <v>12.82</v>
          </cell>
          <cell r="E623" t="str">
            <v>Папки-скоросшиватели</v>
          </cell>
          <cell r="F623" t="str">
            <v>False</v>
          </cell>
          <cell r="G623">
            <v>8.1000000000000004E-5</v>
          </cell>
          <cell r="H623">
            <v>200</v>
          </cell>
          <cell r="I623">
            <v>15.44</v>
          </cell>
        </row>
        <row r="624">
          <cell r="A624">
            <v>816618</v>
          </cell>
          <cell r="B624" t="e">
            <v>#NAME?</v>
          </cell>
          <cell r="C624" t="str">
            <v>Конверт на кнопке Бюрократ Economy -PK100BLU A4 пластик 0.10мм синий кнопка голубая</v>
          </cell>
          <cell r="D624">
            <v>11.45</v>
          </cell>
          <cell r="E624" t="str">
            <v>Папки на кнопке</v>
          </cell>
          <cell r="F624" t="str">
            <v>False</v>
          </cell>
          <cell r="G624">
            <v>3.3399999999999999E-4</v>
          </cell>
          <cell r="H624">
            <v>160</v>
          </cell>
          <cell r="I624">
            <v>14.86</v>
          </cell>
        </row>
        <row r="625">
          <cell r="A625">
            <v>1164431</v>
          </cell>
          <cell r="B625" t="str">
            <v>292961-73</v>
          </cell>
          <cell r="C625" t="str">
            <v>Папка с 60 прозр.вклад. Silwerhof Perlen 292961-73 A4 1мм карман сиреневый металлик</v>
          </cell>
          <cell r="D625">
            <v>121.21</v>
          </cell>
          <cell r="E625" t="str">
            <v>Папки с прозрачными вкладышами</v>
          </cell>
          <cell r="F625" t="str">
            <v>False</v>
          </cell>
          <cell r="G625">
            <v>8.4000000000000003E-4</v>
          </cell>
          <cell r="H625">
            <v>25</v>
          </cell>
          <cell r="I625">
            <v>189.5</v>
          </cell>
        </row>
        <row r="626">
          <cell r="A626">
            <v>1481337</v>
          </cell>
          <cell r="B626" t="e">
            <v>#NAME?</v>
          </cell>
          <cell r="C626" t="str">
            <v>Папка-скоросшиватель Бюрократ Pastel -PSLPAST/YEL A4 прозрач.верх.лист пластик желтый 0.14/0.18</v>
          </cell>
          <cell r="D626">
            <v>9.8800000000000008</v>
          </cell>
          <cell r="E626" t="str">
            <v>Папки-скоросшиватели</v>
          </cell>
          <cell r="F626" t="str">
            <v>False</v>
          </cell>
          <cell r="G626">
            <v>7.2000000000000002E-5</v>
          </cell>
          <cell r="H626">
            <v>200</v>
          </cell>
          <cell r="I626">
            <v>12.7</v>
          </cell>
        </row>
        <row r="627">
          <cell r="A627">
            <v>2008203</v>
          </cell>
          <cell r="B627" t="e">
            <v>#NAME?</v>
          </cell>
          <cell r="C627" t="str">
            <v>Папка-скоросшиватель Бюрократ Pastel -PSLPAST-MP A4 прозрач.верх.лист пластик ассорти 0.14/0.18 (упа</v>
          </cell>
          <cell r="D627">
            <v>31.97</v>
          </cell>
          <cell r="E627" t="str">
            <v>Папки-скоросшиватели</v>
          </cell>
          <cell r="F627" t="str">
            <v>False</v>
          </cell>
          <cell r="G627">
            <v>2.3800000000000001E-4</v>
          </cell>
          <cell r="H627">
            <v>60</v>
          </cell>
          <cell r="I627">
            <v>44.23</v>
          </cell>
        </row>
        <row r="628">
          <cell r="A628">
            <v>816837</v>
          </cell>
          <cell r="B628" t="e">
            <v>#NAME?</v>
          </cell>
          <cell r="C628" t="str">
            <v>Папка с метал.зажим Бюрократ -PZ05CGREY A4 пластик 0.5мм торц.наклейка серый</v>
          </cell>
          <cell r="D628">
            <v>35.22</v>
          </cell>
          <cell r="E628" t="str">
            <v>Папки с зажимами</v>
          </cell>
          <cell r="F628" t="str">
            <v>False</v>
          </cell>
          <cell r="G628">
            <v>5.31E-4</v>
          </cell>
          <cell r="H628">
            <v>220</v>
          </cell>
          <cell r="I628">
            <v>41.8</v>
          </cell>
        </row>
        <row r="629">
          <cell r="A629">
            <v>816511</v>
          </cell>
          <cell r="B629" t="str">
            <v>-0812/2Rgrey</v>
          </cell>
          <cell r="C629" t="str">
            <v>Папка на 2-х кольцах Бюрократ -0812/2RGREY A4 пластик 0.8мм кор.40мм внутр. с вставкой серый</v>
          </cell>
          <cell r="D629">
            <v>59.09</v>
          </cell>
          <cell r="E629" t="str">
            <v>Папки на 2-х кольцах</v>
          </cell>
          <cell r="F629" t="str">
            <v>False</v>
          </cell>
          <cell r="G629">
            <v>1.4549999999999999E-3</v>
          </cell>
          <cell r="H629">
            <v>80</v>
          </cell>
          <cell r="I629">
            <v>84.46</v>
          </cell>
        </row>
        <row r="630">
          <cell r="A630">
            <v>816565</v>
          </cell>
          <cell r="B630" t="str">
            <v>-0827/4Rblu</v>
          </cell>
          <cell r="C630" t="str">
            <v>Папка на 4-х кольцах Бюрократ -0827/4RBLU A4 пластик 0.7мм кор.27мм внутр. с вставкой синий</v>
          </cell>
          <cell r="D630">
            <v>63.76</v>
          </cell>
          <cell r="E630" t="str">
            <v>Папки на 4-х кольцах</v>
          </cell>
          <cell r="F630" t="str">
            <v>False</v>
          </cell>
          <cell r="G630">
            <v>1.15E-3</v>
          </cell>
          <cell r="H630">
            <v>100</v>
          </cell>
          <cell r="I630">
            <v>87.83</v>
          </cell>
        </row>
        <row r="631">
          <cell r="A631">
            <v>1604886</v>
          </cell>
          <cell r="B631" t="str">
            <v>PAST40PINK</v>
          </cell>
          <cell r="C631" t="str">
            <v>Папка с 40 прозр.вклад. Бюрократ Pastel PAST40PINK A4 пластик 0.5мм торц.карм с бум. встав розовый</v>
          </cell>
          <cell r="D631">
            <v>83.37</v>
          </cell>
          <cell r="E631" t="str">
            <v>Папки с прозрачными вкладышами</v>
          </cell>
          <cell r="F631" t="str">
            <v>False</v>
          </cell>
          <cell r="G631">
            <v>1.0369999999999999E-3</v>
          </cell>
          <cell r="H631">
            <v>20</v>
          </cell>
          <cell r="I631">
            <v>101.88</v>
          </cell>
        </row>
        <row r="632">
          <cell r="A632">
            <v>816577</v>
          </cell>
          <cell r="B632" t="str">
            <v>-0840/4Dgrn</v>
          </cell>
          <cell r="C632" t="str">
            <v>Папка на 4-х D-кольцах Бюрократ -0840/4DGRN A4 пластик 0.8мм кор.40мм внутр. с вставкой зеленый</v>
          </cell>
          <cell r="D632">
            <v>71.739999999999995</v>
          </cell>
          <cell r="E632" t="str">
            <v>Папки на 4-х кольцах</v>
          </cell>
          <cell r="F632" t="str">
            <v>False</v>
          </cell>
          <cell r="G632">
            <v>1.2600000000000001E-3</v>
          </cell>
          <cell r="H632">
            <v>80</v>
          </cell>
          <cell r="I632">
            <v>97.85</v>
          </cell>
        </row>
        <row r="633">
          <cell r="A633">
            <v>854141</v>
          </cell>
          <cell r="B633" t="e">
            <v>#NAME?</v>
          </cell>
          <cell r="C633" t="str">
            <v>Папка-скоросшиватель Бюрократ -PS10GRN A4 10 вкладышей боков.перф. пластик зеленый 0.12/0.16</v>
          </cell>
          <cell r="D633">
            <v>27.09</v>
          </cell>
          <cell r="E633" t="str">
            <v>Папки-скоросшиватели</v>
          </cell>
          <cell r="F633" t="str">
            <v>False</v>
          </cell>
          <cell r="G633">
            <v>1.18E-4</v>
          </cell>
          <cell r="H633">
            <v>130</v>
          </cell>
          <cell r="I633">
            <v>37.880000000000003</v>
          </cell>
        </row>
        <row r="634">
          <cell r="A634">
            <v>1164274</v>
          </cell>
          <cell r="B634" t="str">
            <v>255120-03</v>
          </cell>
          <cell r="C634" t="str">
            <v>Папка-скоросшиватель Silwerhof A4 прозрач.верх.лист 10 вкладышей боков.перф. полипропилен розовый</v>
          </cell>
          <cell r="D634">
            <v>43.98</v>
          </cell>
          <cell r="E634" t="str">
            <v>Папки-скоросшиватели</v>
          </cell>
          <cell r="F634" t="str">
            <v>False</v>
          </cell>
          <cell r="G634">
            <v>1.7699999999999999E-4</v>
          </cell>
          <cell r="H634">
            <v>100</v>
          </cell>
          <cell r="I634">
            <v>53.83</v>
          </cell>
        </row>
        <row r="635">
          <cell r="A635">
            <v>1481102</v>
          </cell>
          <cell r="B635" t="str">
            <v>DNECOR</v>
          </cell>
          <cell r="C635" t="str">
            <v>Папка-уголок Бюрократ Double Neon DNECOR A4 пластик 0.18мм оранжевый</v>
          </cell>
          <cell r="D635">
            <v>10.49</v>
          </cell>
          <cell r="E635" t="str">
            <v>Папки-уголки</v>
          </cell>
          <cell r="F635" t="str">
            <v>False</v>
          </cell>
          <cell r="G635">
            <v>3.1999999999999999E-5</v>
          </cell>
          <cell r="H635">
            <v>440</v>
          </cell>
          <cell r="I635">
            <v>12.81</v>
          </cell>
        </row>
        <row r="636">
          <cell r="A636">
            <v>816858</v>
          </cell>
          <cell r="B636" t="str">
            <v>-PZ07D+C</v>
          </cell>
          <cell r="C636" t="str">
            <v>Папка с метал.зажим/верх.приж Бюрократ -PZ07D+C A4 пластик 0.7мм торц.карм с бум. встав ассорти</v>
          </cell>
          <cell r="D636">
            <v>59.37</v>
          </cell>
          <cell r="E636" t="str">
            <v>Папки с зажимами</v>
          </cell>
          <cell r="F636" t="str">
            <v>False</v>
          </cell>
          <cell r="G636">
            <v>9.5500000000000001E-4</v>
          </cell>
          <cell r="H636">
            <v>120</v>
          </cell>
          <cell r="I636">
            <v>93.18</v>
          </cell>
        </row>
        <row r="637">
          <cell r="A637">
            <v>1875403</v>
          </cell>
          <cell r="B637" t="e">
            <v>#NAME?</v>
          </cell>
          <cell r="C637" t="str">
            <v>Папка-уголок Buro -E120BU/BLU тисненый A4 пластик 0.12мм синий</v>
          </cell>
          <cell r="D637">
            <v>5.2</v>
          </cell>
          <cell r="E637" t="str">
            <v>Папки-уголки</v>
          </cell>
          <cell r="F637" t="str">
            <v>True</v>
          </cell>
          <cell r="G637">
            <v>1.9000000000000001E-5</v>
          </cell>
          <cell r="H637">
            <v>760</v>
          </cell>
          <cell r="I637">
            <v>6.23</v>
          </cell>
        </row>
        <row r="638">
          <cell r="A638">
            <v>816514</v>
          </cell>
          <cell r="B638" t="str">
            <v>-0818/2R</v>
          </cell>
          <cell r="C638" t="str">
            <v>Папка на 2-х кольцах Бюрократ -0818/2R A4 пластик 0.7мм кор.18мм внутр. с вставкой ассорти</v>
          </cell>
          <cell r="D638">
            <v>43.77</v>
          </cell>
          <cell r="E638" t="str">
            <v>Папки на 2-х кольцах</v>
          </cell>
          <cell r="F638" t="str">
            <v>False</v>
          </cell>
          <cell r="G638">
            <v>5.2400000000000005E-4</v>
          </cell>
          <cell r="H638">
            <v>140</v>
          </cell>
          <cell r="I638">
            <v>53.62</v>
          </cell>
        </row>
        <row r="639">
          <cell r="A639">
            <v>817092</v>
          </cell>
          <cell r="B639">
            <v>0</v>
          </cell>
          <cell r="C639" t="str">
            <v>Папка клип-борд Бюрократ -PD602 A4 пластик 1.2мм ассорти с крышкой</v>
          </cell>
          <cell r="D639">
            <v>66.52</v>
          </cell>
          <cell r="E639" t="str">
            <v>Планшеты</v>
          </cell>
          <cell r="F639" t="str">
            <v>False</v>
          </cell>
          <cell r="G639">
            <v>1.163E-3</v>
          </cell>
          <cell r="H639">
            <v>100</v>
          </cell>
          <cell r="I639">
            <v>80.67</v>
          </cell>
        </row>
        <row r="640">
          <cell r="A640">
            <v>1481927</v>
          </cell>
          <cell r="B640" t="str">
            <v>DNEPK803A4LETT</v>
          </cell>
          <cell r="C640" t="str">
            <v>Конверт на кнопке Бюрократ Double Neon DNEPK803A4LETT A4 гориз. пластик 0.15мм салатовый кнопка черн</v>
          </cell>
          <cell r="D640">
            <v>16.690000000000001</v>
          </cell>
          <cell r="E640" t="str">
            <v>Папки на кнопке</v>
          </cell>
          <cell r="F640" t="str">
            <v>False</v>
          </cell>
          <cell r="G640">
            <v>3.4000000000000002E-4</v>
          </cell>
          <cell r="H640">
            <v>160</v>
          </cell>
          <cell r="I640">
            <v>20.96</v>
          </cell>
        </row>
        <row r="641">
          <cell r="A641">
            <v>876076</v>
          </cell>
          <cell r="B641" t="e">
            <v>#NAME?</v>
          </cell>
          <cell r="C641" t="str">
            <v>Портфель Бюрократ -BPR6BLCK 6 отдел. A4 пластик 0.7мм черный</v>
          </cell>
          <cell r="D641">
            <v>109.81</v>
          </cell>
          <cell r="E641" t="str">
            <v>Папки и портфели с отделениями</v>
          </cell>
          <cell r="F641" t="str">
            <v>False</v>
          </cell>
          <cell r="G641">
            <v>3.754E-3</v>
          </cell>
          <cell r="H641">
            <v>18</v>
          </cell>
          <cell r="I641">
            <v>140.47</v>
          </cell>
        </row>
        <row r="642">
          <cell r="A642">
            <v>1135755</v>
          </cell>
          <cell r="B642" t="str">
            <v>DLV10BBERRY</v>
          </cell>
          <cell r="C642" t="str">
            <v>Папка с 10 прозр.вклад. Бюрократ DeLuxe DLV10BBERRY A4 пластик 0.7мм черничный</v>
          </cell>
          <cell r="D642">
            <v>38.83</v>
          </cell>
          <cell r="E642" t="str">
            <v>Папки с прозрачными вкладышами</v>
          </cell>
          <cell r="F642" t="str">
            <v>False</v>
          </cell>
          <cell r="G642">
            <v>1.5020000000000001E-3</v>
          </cell>
          <cell r="H642">
            <v>14</v>
          </cell>
          <cell r="I642">
            <v>54.75</v>
          </cell>
        </row>
        <row r="643">
          <cell r="A643">
            <v>1481919</v>
          </cell>
          <cell r="B643" t="str">
            <v>DNEPK803A4PINK</v>
          </cell>
          <cell r="C643" t="str">
            <v>Конверт на кнопке Бюрократ Double Neon DNEPK803A4PINK A4 гориз. пластик 0.15мм розовый кнопка черная</v>
          </cell>
          <cell r="D643">
            <v>16.73</v>
          </cell>
          <cell r="E643" t="str">
            <v>Папки на кнопке</v>
          </cell>
          <cell r="F643" t="str">
            <v>False</v>
          </cell>
          <cell r="G643">
            <v>3.4000000000000002E-4</v>
          </cell>
          <cell r="H643">
            <v>160</v>
          </cell>
          <cell r="I643">
            <v>20.96</v>
          </cell>
        </row>
        <row r="644">
          <cell r="A644">
            <v>1604565</v>
          </cell>
          <cell r="B644" t="str">
            <v>PAST0740/4RGRN</v>
          </cell>
          <cell r="C644" t="str">
            <v>Папка панорама на 4-х кольцах Бюрократ Pastel PAST0740/4RGRN A4 пластик 0.7мм кор.40мм торц.карм с б</v>
          </cell>
          <cell r="D644">
            <v>91.8</v>
          </cell>
          <cell r="E644" t="str">
            <v>Папки на 4-х кольцах</v>
          </cell>
          <cell r="F644" t="str">
            <v>False</v>
          </cell>
          <cell r="G644">
            <v>1.9729999999999999E-3</v>
          </cell>
          <cell r="H644">
            <v>10</v>
          </cell>
          <cell r="I644">
            <v>120.64</v>
          </cell>
        </row>
        <row r="645">
          <cell r="A645">
            <v>1987582</v>
          </cell>
          <cell r="B645" t="str">
            <v>PS-P20BLU</v>
          </cell>
          <cell r="C645" t="str">
            <v>Папка-скоросшиватель Бюрократ PS-P20BLU A4 прозрач.верх.лист боков.перф. пластик синий 0.12/0.16</v>
          </cell>
          <cell r="D645">
            <v>7.6</v>
          </cell>
          <cell r="E645" t="str">
            <v>Папки-скоросшиватели</v>
          </cell>
          <cell r="F645" t="str">
            <v>False</v>
          </cell>
          <cell r="G645">
            <v>5.5999999999999999E-5</v>
          </cell>
          <cell r="H645">
            <v>200</v>
          </cell>
          <cell r="I645">
            <v>11.98</v>
          </cell>
        </row>
        <row r="646">
          <cell r="A646">
            <v>816782</v>
          </cell>
          <cell r="B646" t="e">
            <v>#NAME?</v>
          </cell>
          <cell r="C646" t="str">
            <v>Папка на резинке Бюрократ -PR05RED A4 пластик кор.30мм 0.5мм красный</v>
          </cell>
          <cell r="D646">
            <v>25.61</v>
          </cell>
          <cell r="E646" t="str">
            <v>Папки на резинке</v>
          </cell>
          <cell r="F646" t="str">
            <v>False</v>
          </cell>
          <cell r="G646">
            <v>3.6900000000000002E-4</v>
          </cell>
          <cell r="H646">
            <v>60</v>
          </cell>
          <cell r="I646">
            <v>36.869999999999997</v>
          </cell>
        </row>
        <row r="647">
          <cell r="A647">
            <v>1014864</v>
          </cell>
          <cell r="B647" t="str">
            <v>GEM60GRN</v>
          </cell>
          <cell r="C647" t="str">
            <v>Папка с 60 прозр.вклад. Бюрократ Gems GEM60GRN A4 пластик 0.7мм торц.карм с бум. встав зеленый турма</v>
          </cell>
          <cell r="D647">
            <v>142.24</v>
          </cell>
          <cell r="E647" t="str">
            <v>Папки с прозрачными вкладышами</v>
          </cell>
          <cell r="F647" t="str">
            <v>False</v>
          </cell>
          <cell r="G647">
            <v>2.0709999999999999E-3</v>
          </cell>
          <cell r="H647">
            <v>10</v>
          </cell>
          <cell r="I647">
            <v>182.88</v>
          </cell>
        </row>
        <row r="648">
          <cell r="A648">
            <v>2015294</v>
          </cell>
          <cell r="B648">
            <v>0</v>
          </cell>
          <cell r="C648" t="str">
            <v>Конверт на кнопке Silwerhof Web A5 непрозрачный пластик 0.25мм кнопка белая</v>
          </cell>
          <cell r="D648">
            <v>45.68</v>
          </cell>
          <cell r="E648" t="str">
            <v>Папки на кнопке</v>
          </cell>
          <cell r="F648" t="str">
            <v>False</v>
          </cell>
          <cell r="G648">
            <v>1.26E-4</v>
          </cell>
          <cell r="H648">
            <v>500</v>
          </cell>
          <cell r="I648">
            <v>53.03</v>
          </cell>
        </row>
        <row r="649">
          <cell r="A649">
            <v>1359490</v>
          </cell>
          <cell r="B649" t="str">
            <v>322715-01</v>
          </cell>
          <cell r="C649" t="str">
            <v>Портфель Silwerhof 322715-01 1 отдел. A4 пластик зеленый неон</v>
          </cell>
          <cell r="D649">
            <v>100.93</v>
          </cell>
          <cell r="E649" t="str">
            <v>Папки-портфели</v>
          </cell>
          <cell r="F649" t="str">
            <v>False</v>
          </cell>
          <cell r="G649">
            <v>3.8479999999999999E-3</v>
          </cell>
          <cell r="H649">
            <v>14</v>
          </cell>
          <cell r="I649">
            <v>136.72</v>
          </cell>
        </row>
        <row r="650">
          <cell r="A650">
            <v>1985816</v>
          </cell>
          <cell r="B650" t="str">
            <v>PS-P20RED</v>
          </cell>
          <cell r="C650" t="str">
            <v>Папка-скоросшиватель Бюрократ PS-P20RED A4 прозрач.верх.лист боков.перф. пластик красный 0.12/0.16</v>
          </cell>
          <cell r="D650">
            <v>7.6</v>
          </cell>
          <cell r="E650" t="str">
            <v>Папки-скоросшиватели</v>
          </cell>
          <cell r="F650" t="str">
            <v>False</v>
          </cell>
          <cell r="G650">
            <v>5.5999999999999999E-5</v>
          </cell>
          <cell r="H650">
            <v>200</v>
          </cell>
          <cell r="I650">
            <v>11.98</v>
          </cell>
        </row>
        <row r="651">
          <cell r="A651">
            <v>1657953</v>
          </cell>
          <cell r="B651" t="e">
            <v>#NAME?</v>
          </cell>
          <cell r="C651" t="str">
            <v>Папка на молнии ZIP Бюрократ -BPM5APINKBL A5 полипропилен 0.15мм коралловый цвет молнии черный</v>
          </cell>
          <cell r="D651">
            <v>13.88</v>
          </cell>
          <cell r="E651" t="str">
            <v>Папки на молнии</v>
          </cell>
          <cell r="F651" t="str">
            <v>False</v>
          </cell>
          <cell r="G651">
            <v>5.8E-5</v>
          </cell>
          <cell r="H651">
            <v>360</v>
          </cell>
          <cell r="I651">
            <v>18.100000000000001</v>
          </cell>
        </row>
        <row r="652">
          <cell r="A652">
            <v>1843627</v>
          </cell>
          <cell r="B652">
            <v>382173</v>
          </cell>
          <cell r="C652" t="str">
            <v>Обложка Silwerhof 382173 Монстрики для учеб. с липк.сл. (набор 10шт) для ст/клас. ПП 70мкм глад. про</v>
          </cell>
          <cell r="D652">
            <v>34.409999999999997</v>
          </cell>
          <cell r="E652" t="str">
            <v>Обложки</v>
          </cell>
          <cell r="F652" t="str">
            <v>False</v>
          </cell>
          <cell r="G652">
            <v>3.0200000000000002E-4</v>
          </cell>
          <cell r="H652">
            <v>50</v>
          </cell>
          <cell r="I652">
            <v>66.88</v>
          </cell>
        </row>
        <row r="653">
          <cell r="A653">
            <v>1131764</v>
          </cell>
          <cell r="B653" t="str">
            <v>DNE07V30LETT</v>
          </cell>
          <cell r="C653" t="str">
            <v>Папка с 30 прозр.вклад. Бюрократ Double Neon DNE07V30LETT A4 пластик 0.7мм салатовый</v>
          </cell>
          <cell r="D653">
            <v>81.55</v>
          </cell>
          <cell r="E653" t="str">
            <v>Папки с прозрачными вкладышами</v>
          </cell>
          <cell r="F653" t="str">
            <v>False</v>
          </cell>
          <cell r="G653">
            <v>1.451E-3</v>
          </cell>
          <cell r="H653">
            <v>14</v>
          </cell>
          <cell r="I653">
            <v>102.3</v>
          </cell>
        </row>
        <row r="654">
          <cell r="A654">
            <v>876046</v>
          </cell>
          <cell r="B654" t="e">
            <v>#NAME?</v>
          </cell>
          <cell r="C654" t="str">
            <v>Портфель Бюрократ -BPP13BLUE 13 отдел. A4 пластик 0.7мм синий</v>
          </cell>
          <cell r="D654">
            <v>201.52</v>
          </cell>
          <cell r="E654" t="str">
            <v>Папки и портфели с отделениями</v>
          </cell>
          <cell r="F654" t="str">
            <v>False</v>
          </cell>
          <cell r="G654">
            <v>3.9569999999999996E-3</v>
          </cell>
          <cell r="H654">
            <v>14</v>
          </cell>
          <cell r="I654">
            <v>239.61</v>
          </cell>
        </row>
        <row r="655">
          <cell r="A655">
            <v>1135790</v>
          </cell>
          <cell r="B655" t="str">
            <v>DL510BLCK</v>
          </cell>
          <cell r="C655" t="str">
            <v>Папка на резинке Бюрократ DeLuxe DL510BLCK A4 пластик кор.30мм 0.7мм черный</v>
          </cell>
          <cell r="D655">
            <v>38.880000000000003</v>
          </cell>
          <cell r="E655" t="str">
            <v>Папки на резинке</v>
          </cell>
          <cell r="F655" t="str">
            <v>False</v>
          </cell>
          <cell r="G655">
            <v>9.9099999999999991E-4</v>
          </cell>
          <cell r="H655">
            <v>10</v>
          </cell>
          <cell r="I655">
            <v>53.08</v>
          </cell>
        </row>
        <row r="656">
          <cell r="A656">
            <v>1481795</v>
          </cell>
          <cell r="B656" t="str">
            <v>DNEBPM4ALETTBL</v>
          </cell>
          <cell r="C656" t="str">
            <v>Папка на молнии ZIP Бюрократ Double Neon DNEBPM4ALETTBL A4+ полипропилен 0.15мм салатовый цвет молни</v>
          </cell>
          <cell r="D656">
            <v>18.3</v>
          </cell>
          <cell r="E656" t="str">
            <v>Папки на молнии</v>
          </cell>
          <cell r="F656" t="str">
            <v>False</v>
          </cell>
          <cell r="G656">
            <v>8.0000000000000007E-5</v>
          </cell>
          <cell r="H656">
            <v>300</v>
          </cell>
          <cell r="I656">
            <v>21.49</v>
          </cell>
        </row>
        <row r="657">
          <cell r="A657">
            <v>1727681</v>
          </cell>
          <cell r="B657" t="e">
            <v>#NAME?</v>
          </cell>
          <cell r="C657" t="str">
            <v>Папка с 100 прозр.вклад. Buro -ECB100BLACK A4 пластик 0.7мм черный</v>
          </cell>
          <cell r="D657">
            <v>147.25</v>
          </cell>
          <cell r="E657" t="str">
            <v>Папки с прозрачными вкладышами</v>
          </cell>
          <cell r="F657" t="str">
            <v>True</v>
          </cell>
          <cell r="G657">
            <v>8.2100000000000001E-4</v>
          </cell>
          <cell r="H657">
            <v>20</v>
          </cell>
          <cell r="I657">
            <v>172.49</v>
          </cell>
        </row>
        <row r="658">
          <cell r="A658">
            <v>816560</v>
          </cell>
          <cell r="B658" t="str">
            <v>-0818/4Rgrey</v>
          </cell>
          <cell r="C658" t="str">
            <v>Папка на 4-х кольцах Бюрократ -0818/4RGREY A4 пластик 0.7мм кор.18мм внутр. с вставкой серый</v>
          </cell>
          <cell r="D658">
            <v>57.78</v>
          </cell>
          <cell r="E658" t="str">
            <v>Папки на 4-х кольцах</v>
          </cell>
          <cell r="F658" t="str">
            <v>False</v>
          </cell>
          <cell r="G658">
            <v>8.3100000000000003E-4</v>
          </cell>
          <cell r="H658">
            <v>140</v>
          </cell>
          <cell r="I658">
            <v>76.400000000000006</v>
          </cell>
        </row>
        <row r="659">
          <cell r="A659">
            <v>854140</v>
          </cell>
          <cell r="B659" t="e">
            <v>#NAME?</v>
          </cell>
          <cell r="C659" t="str">
            <v>Папка-скоросшиватель Бюрократ -PS10BLUE A4 10 вкладышей боков.перф. пластик синий 0.12/0.16</v>
          </cell>
          <cell r="D659">
            <v>27.31</v>
          </cell>
          <cell r="E659" t="str">
            <v>Папки-скоросшиватели</v>
          </cell>
          <cell r="F659" t="str">
            <v>False</v>
          </cell>
          <cell r="G659">
            <v>1.17E-4</v>
          </cell>
          <cell r="H659">
            <v>130</v>
          </cell>
          <cell r="I659">
            <v>37.880000000000003</v>
          </cell>
        </row>
        <row r="660">
          <cell r="A660">
            <v>816836</v>
          </cell>
          <cell r="B660" t="e">
            <v>#NAME?</v>
          </cell>
          <cell r="C660" t="str">
            <v>Папка с метал.зажим Бюрократ -PZ05CGREEN A4 пластик 0.5мм торц.наклейка зеленый</v>
          </cell>
          <cell r="D660">
            <v>35.369999999999997</v>
          </cell>
          <cell r="E660" t="str">
            <v>Папки с зажимами</v>
          </cell>
          <cell r="F660" t="str">
            <v>False</v>
          </cell>
          <cell r="G660">
            <v>5.2300000000000003E-4</v>
          </cell>
          <cell r="H660">
            <v>220</v>
          </cell>
          <cell r="I660">
            <v>41.8</v>
          </cell>
        </row>
        <row r="661">
          <cell r="A661">
            <v>816576</v>
          </cell>
          <cell r="B661" t="str">
            <v>-0840/4Dgrey</v>
          </cell>
          <cell r="C661" t="str">
            <v>Папка на 4-х D-кольцах Бюрократ -0840/4DGREY A4 пластик 0.8мм кор.40мм внутр. с вставкой серый</v>
          </cell>
          <cell r="D661">
            <v>72.83</v>
          </cell>
          <cell r="E661" t="str">
            <v>Папки на 4-х кольцах</v>
          </cell>
          <cell r="F661" t="str">
            <v>False</v>
          </cell>
          <cell r="G661">
            <v>1.4369999999999999E-3</v>
          </cell>
          <cell r="H661">
            <v>80</v>
          </cell>
          <cell r="I661">
            <v>97.85</v>
          </cell>
        </row>
        <row r="662">
          <cell r="A662">
            <v>1139842</v>
          </cell>
          <cell r="B662" t="str">
            <v>DLVBOX100BBERRY</v>
          </cell>
          <cell r="C662" t="str">
            <v>Папка с 100 прозр.вклад. Бюрократ DeLuxe DLVBOX100BBERRY A4 пластик 0.7мм черничный в коробе</v>
          </cell>
          <cell r="D662">
            <v>231.33</v>
          </cell>
          <cell r="E662" t="str">
            <v>Папки с прозрачными вкладышами</v>
          </cell>
          <cell r="F662" t="str">
            <v>False</v>
          </cell>
          <cell r="G662">
            <v>4.6490000000000004E-3</v>
          </cell>
          <cell r="H662">
            <v>14</v>
          </cell>
          <cell r="I662">
            <v>317.18</v>
          </cell>
        </row>
        <row r="663">
          <cell r="A663">
            <v>816562</v>
          </cell>
          <cell r="B663" t="str">
            <v>-0818/4Rred</v>
          </cell>
          <cell r="C663" t="str">
            <v>Папка на 4-х кольцах Бюрократ -0818/4RRED A4 пластик 0.7мм кор.18мм внутр. с вставкой красный</v>
          </cell>
          <cell r="D663">
            <v>57.79</v>
          </cell>
          <cell r="E663" t="str">
            <v>Папки на 4-х кольцах</v>
          </cell>
          <cell r="F663" t="str">
            <v>False</v>
          </cell>
          <cell r="G663">
            <v>8.0999999999999996E-4</v>
          </cell>
          <cell r="H663">
            <v>140</v>
          </cell>
          <cell r="I663">
            <v>76.400000000000006</v>
          </cell>
        </row>
        <row r="664">
          <cell r="A664">
            <v>1657943</v>
          </cell>
          <cell r="B664" t="e">
            <v>#NAME?</v>
          </cell>
          <cell r="C664" t="str">
            <v>Папка на молнии ZIP Бюрократ -BPM4A2BLCK A4+ полипропилен 0.15мм черный цвет молнии черный</v>
          </cell>
          <cell r="D664">
            <v>15.3</v>
          </cell>
          <cell r="E664" t="str">
            <v>Папки на молнии</v>
          </cell>
          <cell r="F664" t="str">
            <v>False</v>
          </cell>
          <cell r="G664">
            <v>8.2000000000000001E-5</v>
          </cell>
          <cell r="H664">
            <v>300</v>
          </cell>
          <cell r="I664">
            <v>21.6</v>
          </cell>
        </row>
        <row r="665">
          <cell r="A665">
            <v>816366</v>
          </cell>
          <cell r="B665" t="e">
            <v>#NAME?</v>
          </cell>
          <cell r="C665" t="str">
            <v>Папка-уголок Бюрократ -E356RED 3 уровн. A4 пластик 0.15мм красный</v>
          </cell>
          <cell r="D665">
            <v>24.19</v>
          </cell>
          <cell r="E665" t="str">
            <v>Папки-уголки</v>
          </cell>
          <cell r="F665" t="str">
            <v>False</v>
          </cell>
          <cell r="G665">
            <v>6.9999999999999994E-5</v>
          </cell>
          <cell r="H665">
            <v>230</v>
          </cell>
          <cell r="I665">
            <v>28.02</v>
          </cell>
        </row>
        <row r="666">
          <cell r="A666">
            <v>1014558</v>
          </cell>
          <cell r="B666" t="str">
            <v>GEM20CREAM</v>
          </cell>
          <cell r="C666" t="str">
            <v>Папка с 20 прозр.вклад. Бюрократ Gems GEM20CREAM A4 пластик 0.7мм торц.карм с бум. встав кремовый же</v>
          </cell>
          <cell r="D666">
            <v>73.16</v>
          </cell>
          <cell r="E666" t="str">
            <v>Папки с прозрачными вкладышами</v>
          </cell>
          <cell r="F666" t="str">
            <v>False</v>
          </cell>
          <cell r="G666">
            <v>2.1440000000000001E-3</v>
          </cell>
          <cell r="H666">
            <v>10</v>
          </cell>
          <cell r="I666">
            <v>97.47</v>
          </cell>
        </row>
        <row r="667">
          <cell r="A667">
            <v>1131636</v>
          </cell>
          <cell r="B667" t="str">
            <v>DNE07PYEL</v>
          </cell>
          <cell r="C667" t="str">
            <v>Папка с метал.пруж.скоросш. Бюрократ Double Neon DNE07PYEL A4 пластик 0.7мм карм.прод.внут. желтый</v>
          </cell>
          <cell r="D667">
            <v>49.45</v>
          </cell>
          <cell r="E667" t="str">
            <v>Папки с зажимами</v>
          </cell>
          <cell r="F667" t="str">
            <v>False</v>
          </cell>
          <cell r="G667">
            <v>1.485E-3</v>
          </cell>
          <cell r="H667">
            <v>14</v>
          </cell>
          <cell r="I667">
            <v>64.930000000000007</v>
          </cell>
        </row>
        <row r="668">
          <cell r="A668">
            <v>1875406</v>
          </cell>
          <cell r="B668" t="e">
            <v>#NAME?</v>
          </cell>
          <cell r="C668" t="str">
            <v>Папка-уголок Buro -E120BU/GRN тисненый A4 пластик 0.12мм зеленый</v>
          </cell>
          <cell r="D668">
            <v>5.17</v>
          </cell>
          <cell r="E668" t="str">
            <v>Папки-уголки</v>
          </cell>
          <cell r="F668" t="str">
            <v>True</v>
          </cell>
          <cell r="G668">
            <v>1.9000000000000001E-5</v>
          </cell>
          <cell r="H668">
            <v>760</v>
          </cell>
          <cell r="I668">
            <v>6.23</v>
          </cell>
        </row>
        <row r="669">
          <cell r="A669">
            <v>1604706</v>
          </cell>
          <cell r="B669" t="str">
            <v>PAST10PINK</v>
          </cell>
          <cell r="C669" t="str">
            <v>Папка с 10 прозр.вклад. Бюрократ Pastel PAST10PINK A4 пластик 0.5мм торц.карм с бум. встав розовый</v>
          </cell>
          <cell r="D669">
            <v>36</v>
          </cell>
          <cell r="E669" t="str">
            <v>Папки с прозрачными вкладышами</v>
          </cell>
          <cell r="F669" t="str">
            <v>False</v>
          </cell>
          <cell r="G669">
            <v>1.129E-3</v>
          </cell>
          <cell r="H669">
            <v>20</v>
          </cell>
          <cell r="I669">
            <v>48.34</v>
          </cell>
        </row>
        <row r="670">
          <cell r="A670">
            <v>816517</v>
          </cell>
          <cell r="B670" t="str">
            <v>-0818/2Rgrey</v>
          </cell>
          <cell r="C670" t="str">
            <v>Папка на 2-х кольцах Бюрократ -0818/2RGREY A4 пластик 0.7мм кор.18мм внутр. с вставкой серый</v>
          </cell>
          <cell r="D670">
            <v>38.56</v>
          </cell>
          <cell r="E670" t="str">
            <v>Папки на 2-х кольцах</v>
          </cell>
          <cell r="F670" t="str">
            <v>False</v>
          </cell>
          <cell r="G670">
            <v>8.3100000000000003E-4</v>
          </cell>
          <cell r="H670">
            <v>140</v>
          </cell>
          <cell r="I670">
            <v>53.62</v>
          </cell>
        </row>
        <row r="671">
          <cell r="A671">
            <v>1135779</v>
          </cell>
          <cell r="B671" t="str">
            <v>DLPP01BBERRY</v>
          </cell>
          <cell r="C671" t="str">
            <v>Портфель Бюрократ DeLuxe DLPP01BBERRY 1 отдел. A4 пластик 0.7мм черничный</v>
          </cell>
          <cell r="D671">
            <v>90.29</v>
          </cell>
          <cell r="E671" t="str">
            <v>Папки-портфели</v>
          </cell>
          <cell r="F671" t="str">
            <v>False</v>
          </cell>
          <cell r="G671">
            <v>4.032E-3</v>
          </cell>
          <cell r="H671">
            <v>14</v>
          </cell>
          <cell r="I671">
            <v>121.18</v>
          </cell>
        </row>
        <row r="672">
          <cell r="A672">
            <v>1604888</v>
          </cell>
          <cell r="B672" t="str">
            <v>PAST40VIO</v>
          </cell>
          <cell r="C672" t="str">
            <v>Папка с 40 прозр.вклад. Бюрократ Pastel PAST40VIO A4 пластик 0.5мм торц.карм с бум. встав фиолетовый</v>
          </cell>
          <cell r="D672">
            <v>83.37</v>
          </cell>
          <cell r="E672" t="str">
            <v>Папки с прозрачными вкладышами</v>
          </cell>
          <cell r="F672" t="str">
            <v>False</v>
          </cell>
          <cell r="G672">
            <v>1.0369999999999999E-3</v>
          </cell>
          <cell r="H672">
            <v>20</v>
          </cell>
          <cell r="I672">
            <v>101.88</v>
          </cell>
        </row>
        <row r="673">
          <cell r="A673">
            <v>1657936</v>
          </cell>
          <cell r="B673" t="e">
            <v>#NAME?</v>
          </cell>
          <cell r="C673" t="str">
            <v>Конверт на кнопке Бюрократ -PK803TA5BLCK A5 гориз. пластик 0.15мм черный кнопка черная</v>
          </cell>
          <cell r="D673">
            <v>10.8</v>
          </cell>
          <cell r="E673" t="str">
            <v>Папки на кнопке</v>
          </cell>
          <cell r="F673" t="str">
            <v>False</v>
          </cell>
          <cell r="G673">
            <v>1.6000000000000001E-4</v>
          </cell>
          <cell r="H673">
            <v>200</v>
          </cell>
          <cell r="I673">
            <v>12.86</v>
          </cell>
        </row>
        <row r="674">
          <cell r="A674">
            <v>1690924</v>
          </cell>
          <cell r="B674">
            <v>0</v>
          </cell>
          <cell r="C674" t="str">
            <v>Папка-планшет Silwerhof 957019 A4 полифом 2мм черный</v>
          </cell>
          <cell r="D674">
            <v>57.31</v>
          </cell>
          <cell r="E674" t="str">
            <v>Планшеты</v>
          </cell>
          <cell r="F674" t="str">
            <v>False</v>
          </cell>
          <cell r="G674">
            <v>8.0500000000000005E-4</v>
          </cell>
          <cell r="H674">
            <v>30</v>
          </cell>
          <cell r="I674">
            <v>98.18</v>
          </cell>
        </row>
        <row r="675">
          <cell r="A675">
            <v>2015304</v>
          </cell>
          <cell r="B675">
            <v>0</v>
          </cell>
          <cell r="C675" t="str">
            <v>Папка на молнии ZIP Silwerhof Fabric A5+ ПВХ 0.25мм</v>
          </cell>
          <cell r="D675">
            <v>42.79</v>
          </cell>
          <cell r="E675" t="str">
            <v>Папки на молнии</v>
          </cell>
          <cell r="F675" t="str">
            <v>False</v>
          </cell>
          <cell r="G675">
            <v>7.2999999999999999E-5</v>
          </cell>
          <cell r="H675">
            <v>250</v>
          </cell>
          <cell r="I675">
            <v>50.52</v>
          </cell>
        </row>
        <row r="676">
          <cell r="A676">
            <v>816714</v>
          </cell>
          <cell r="B676">
            <v>0</v>
          </cell>
          <cell r="C676" t="str">
            <v>Конверт на кнопке Бюрократ -PK880 A4 с перфорац. по длинной стороне пластик 0.18мм ассорти кнопка ас</v>
          </cell>
          <cell r="D676">
            <v>20</v>
          </cell>
          <cell r="E676" t="str">
            <v>Папки на кнопке</v>
          </cell>
          <cell r="F676" t="str">
            <v>False</v>
          </cell>
          <cell r="G676">
            <v>2.2000000000000001E-4</v>
          </cell>
          <cell r="H676">
            <v>100</v>
          </cell>
          <cell r="I676">
            <v>28.16</v>
          </cell>
        </row>
        <row r="677">
          <cell r="A677">
            <v>1164542</v>
          </cell>
          <cell r="B677" t="str">
            <v>311917-74</v>
          </cell>
          <cell r="C677" t="str">
            <v>Папка архивная на резинке Silwerhof Perlen 311917-74 полипропилен 0.8мм корешок 55мм A4 синий металл</v>
          </cell>
          <cell r="D677">
            <v>121.19</v>
          </cell>
          <cell r="E677" t="str">
            <v>Папки-боксы архивные</v>
          </cell>
          <cell r="F677" t="str">
            <v>False</v>
          </cell>
          <cell r="G677">
            <v>1.2290000000000001E-3</v>
          </cell>
          <cell r="H677">
            <v>30</v>
          </cell>
          <cell r="I677">
            <v>169.64</v>
          </cell>
        </row>
        <row r="678">
          <cell r="A678">
            <v>876051</v>
          </cell>
          <cell r="B678" t="e">
            <v>#NAME?</v>
          </cell>
          <cell r="C678" t="str">
            <v>Портфель Бюрократ -BPP13LBLCK 13 отдел. A4 с окантовкой пластик 0.7мм черный</v>
          </cell>
          <cell r="D678">
            <v>228.18</v>
          </cell>
          <cell r="E678" t="str">
            <v>Папки и портфели с отделениями</v>
          </cell>
          <cell r="F678" t="str">
            <v>False</v>
          </cell>
          <cell r="G678">
            <v>4.0899999999999999E-3</v>
          </cell>
          <cell r="H678">
            <v>14</v>
          </cell>
          <cell r="I678">
            <v>284.61</v>
          </cell>
        </row>
        <row r="679">
          <cell r="A679">
            <v>1164418</v>
          </cell>
          <cell r="B679" t="str">
            <v>292931-75</v>
          </cell>
          <cell r="C679" t="str">
            <v>Папка с 30 прозр.вклад. Silwerhof Perlen 292931-75 A4 0.8мм карман зеленый металлик</v>
          </cell>
          <cell r="D679">
            <v>72.02</v>
          </cell>
          <cell r="E679" t="str">
            <v>Папки с прозрачными вкладышами</v>
          </cell>
          <cell r="F679" t="str">
            <v>False</v>
          </cell>
          <cell r="G679">
            <v>4.75E-4</v>
          </cell>
          <cell r="H679">
            <v>30</v>
          </cell>
          <cell r="I679">
            <v>104.78</v>
          </cell>
        </row>
        <row r="680">
          <cell r="A680">
            <v>1164518</v>
          </cell>
          <cell r="B680" t="str">
            <v>292981-75</v>
          </cell>
          <cell r="C680" t="str">
            <v>Папка с 80 прозр.вклад. Silwerhof Perlen 292981-75 A4 1мм карман зеленый металлик</v>
          </cell>
          <cell r="D680">
            <v>167.08</v>
          </cell>
          <cell r="E680" t="str">
            <v>Папки с прозрачными вкладышами</v>
          </cell>
          <cell r="F680" t="str">
            <v>False</v>
          </cell>
          <cell r="G680">
            <v>8.3799999999999999E-4</v>
          </cell>
          <cell r="H680">
            <v>20</v>
          </cell>
          <cell r="I680">
            <v>240.51</v>
          </cell>
        </row>
        <row r="681">
          <cell r="A681">
            <v>362081</v>
          </cell>
          <cell r="B681" t="str">
            <v>ID108</v>
          </cell>
          <cell r="C681" t="str">
            <v>Разделитель индексный Бюрократ ID108 A4 пластик 1-31 с бумажным оглавлением серые разделы</v>
          </cell>
          <cell r="D681">
            <v>118.92</v>
          </cell>
          <cell r="E681" t="str">
            <v>Разделители</v>
          </cell>
          <cell r="F681" t="str">
            <v>False</v>
          </cell>
          <cell r="G681">
            <v>5.0100000000000003E-4</v>
          </cell>
          <cell r="H681">
            <v>60</v>
          </cell>
          <cell r="I681">
            <v>139.57</v>
          </cell>
        </row>
        <row r="682">
          <cell r="A682">
            <v>816196</v>
          </cell>
          <cell r="B682" t="e">
            <v>#NAME?</v>
          </cell>
          <cell r="C682" t="str">
            <v>Короб архивный вырубная застежка Бюрократ -BA120BLCK пластик 1мм корешок 120мм 330x245мм черный</v>
          </cell>
          <cell r="D682">
            <v>96.56</v>
          </cell>
          <cell r="E682" t="str">
            <v>Короба архивные (пластик)</v>
          </cell>
          <cell r="F682" t="str">
            <v>False</v>
          </cell>
          <cell r="G682">
            <v>1.1739999999999999E-3</v>
          </cell>
          <cell r="H682">
            <v>20</v>
          </cell>
          <cell r="I682">
            <v>126.27</v>
          </cell>
        </row>
        <row r="683">
          <cell r="A683">
            <v>1481942</v>
          </cell>
          <cell r="B683" t="str">
            <v>DNEPK804A5PINK</v>
          </cell>
          <cell r="C683" t="str">
            <v>Конверт на кнопке Бюрократ Double Neon DNEPK804A5PINK A5 гориз. пластик 0.15мм розовый кнопка черная</v>
          </cell>
          <cell r="D683">
            <v>11.82</v>
          </cell>
          <cell r="E683" t="str">
            <v>Папки на кнопке</v>
          </cell>
          <cell r="F683" t="str">
            <v>False</v>
          </cell>
          <cell r="G683">
            <v>1.6699999999999999E-4</v>
          </cell>
          <cell r="H683">
            <v>200</v>
          </cell>
          <cell r="I683">
            <v>14.52</v>
          </cell>
        </row>
        <row r="684">
          <cell r="A684">
            <v>1131765</v>
          </cell>
          <cell r="B684" t="str">
            <v>DNE07V30YEL</v>
          </cell>
          <cell r="C684" t="str">
            <v>Папка с 30 прозр.вклад. Бюрократ Double Neon DNE07V30YEL A4 пластик 0.7мм желтый</v>
          </cell>
          <cell r="D684">
            <v>81.150000000000006</v>
          </cell>
          <cell r="E684" t="str">
            <v>Папки с прозрачными вкладышами</v>
          </cell>
          <cell r="F684" t="str">
            <v>False</v>
          </cell>
          <cell r="G684">
            <v>1.4430000000000001E-3</v>
          </cell>
          <cell r="H684">
            <v>14</v>
          </cell>
          <cell r="I684">
            <v>102.3</v>
          </cell>
        </row>
        <row r="685">
          <cell r="A685">
            <v>817094</v>
          </cell>
          <cell r="B685" t="e">
            <v>#NAME?</v>
          </cell>
          <cell r="C685" t="str">
            <v>Папка клип-борд Бюрократ -PD602BLU A4 пластик 1.2мм синий с крышкой</v>
          </cell>
          <cell r="D685">
            <v>67.09</v>
          </cell>
          <cell r="E685" t="str">
            <v>Планшеты</v>
          </cell>
          <cell r="F685" t="str">
            <v>False</v>
          </cell>
          <cell r="G685">
            <v>1.193E-3</v>
          </cell>
          <cell r="H685">
            <v>100</v>
          </cell>
          <cell r="I685">
            <v>80.67</v>
          </cell>
        </row>
        <row r="686">
          <cell r="A686">
            <v>816737</v>
          </cell>
          <cell r="B686" t="e">
            <v>#NAME?</v>
          </cell>
          <cell r="C686" t="str">
            <v>Папка на молнии ZIP Бюрократ -BPM6AGRN полипропилен 0.15мм карм.для визит. цвет молнии зеленый Trave</v>
          </cell>
          <cell r="D686">
            <v>10.43</v>
          </cell>
          <cell r="E686" t="str">
            <v>Папки на молнии</v>
          </cell>
          <cell r="F686" t="str">
            <v>False</v>
          </cell>
          <cell r="G686">
            <v>5.7000000000000003E-5</v>
          </cell>
          <cell r="H686">
            <v>240</v>
          </cell>
          <cell r="I686">
            <v>12.88</v>
          </cell>
        </row>
        <row r="687">
          <cell r="A687">
            <v>1604890</v>
          </cell>
          <cell r="B687" t="str">
            <v>PASTPP01BLUE</v>
          </cell>
          <cell r="C687" t="str">
            <v>Портфель Бюрократ Pastel PASTPP01BLUE 1 отдел. A4 пластик 0.7мм голубой</v>
          </cell>
          <cell r="D687">
            <v>101.77</v>
          </cell>
          <cell r="E687" t="str">
            <v>Папки-портфели</v>
          </cell>
          <cell r="F687" t="str">
            <v>False</v>
          </cell>
          <cell r="G687">
            <v>3.8549999999999999E-3</v>
          </cell>
          <cell r="H687">
            <v>14</v>
          </cell>
          <cell r="I687">
            <v>134.97999999999999</v>
          </cell>
        </row>
        <row r="688">
          <cell r="A688">
            <v>1217600</v>
          </cell>
          <cell r="B688">
            <v>382151</v>
          </cell>
          <cell r="C688" t="str">
            <v xml:space="preserve">Обложка Silwerhof 382151 Солнечная коллекция для учеб. с липк.сл. (набор 5шт) для ст/клас. ПП 70мкм </v>
          </cell>
          <cell r="D688">
            <v>20.45</v>
          </cell>
          <cell r="E688" t="str">
            <v>Обложки</v>
          </cell>
          <cell r="F688" t="str">
            <v>True</v>
          </cell>
          <cell r="G688">
            <v>1.0399999999999999E-4</v>
          </cell>
          <cell r="H688">
            <v>200</v>
          </cell>
          <cell r="I688">
            <v>18.66</v>
          </cell>
        </row>
        <row r="689">
          <cell r="A689">
            <v>816201</v>
          </cell>
          <cell r="B689" t="str">
            <v>-BA25/05grey</v>
          </cell>
          <cell r="C689" t="str">
            <v>Папка-короб на резинке Бюрократ -BA25/05GREY пластик 0.5мм корешок 25мм A4 серый</v>
          </cell>
          <cell r="D689">
            <v>31.8</v>
          </cell>
          <cell r="E689" t="str">
            <v>Папки-боксы архивные</v>
          </cell>
          <cell r="F689" t="str">
            <v>False</v>
          </cell>
          <cell r="G689">
            <v>4.73E-4</v>
          </cell>
          <cell r="H689">
            <v>30</v>
          </cell>
          <cell r="I689">
            <v>52.82</v>
          </cell>
        </row>
        <row r="690">
          <cell r="A690">
            <v>1014858</v>
          </cell>
          <cell r="B690" t="str">
            <v>GEM20PIN</v>
          </cell>
          <cell r="C690" t="str">
            <v>Папка с 20 прозр.вклад. Бюрократ Gems GEM20PIN A4 пластик 0.7мм торц.карм с бум. встав розовый амети</v>
          </cell>
          <cell r="D690">
            <v>72.650000000000006</v>
          </cell>
          <cell r="E690" t="str">
            <v>Папки с прозрачными вкладышами</v>
          </cell>
          <cell r="F690" t="str">
            <v>False</v>
          </cell>
          <cell r="G690">
            <v>2.2030000000000001E-3</v>
          </cell>
          <cell r="H690">
            <v>10</v>
          </cell>
          <cell r="I690">
            <v>97.47</v>
          </cell>
        </row>
        <row r="691">
          <cell r="A691">
            <v>1180999</v>
          </cell>
          <cell r="B691">
            <v>957009</v>
          </cell>
          <cell r="C691" t="str">
            <v>Доска для лепки Silwerhof 957009 Neon прямоугольная A4 пластик 1мм зеленый</v>
          </cell>
          <cell r="D691">
            <v>27.91</v>
          </cell>
          <cell r="E691" t="str">
            <v>Аксессуары</v>
          </cell>
          <cell r="F691" t="str">
            <v>True</v>
          </cell>
          <cell r="G691">
            <v>8.2000000000000001E-5</v>
          </cell>
          <cell r="H691">
            <v>250</v>
          </cell>
          <cell r="I691">
            <v>33.31</v>
          </cell>
        </row>
        <row r="692">
          <cell r="A692">
            <v>1496421</v>
          </cell>
          <cell r="B692" t="str">
            <v>-ECB0420/4RBLUE</v>
          </cell>
          <cell r="C692" t="str">
            <v>Папка на 4-х кольцах Buro -ECB0420/4RBLUE A4 пластик 0.5мм синий</v>
          </cell>
          <cell r="D692">
            <v>56.64</v>
          </cell>
          <cell r="E692" t="str">
            <v>Папки на 4-х кольцах</v>
          </cell>
          <cell r="F692" t="str">
            <v>True</v>
          </cell>
          <cell r="G692">
            <v>1.072E-3</v>
          </cell>
          <cell r="H692">
            <v>20</v>
          </cell>
          <cell r="I692">
            <v>71.150000000000006</v>
          </cell>
        </row>
        <row r="693">
          <cell r="A693">
            <v>816579</v>
          </cell>
          <cell r="B693" t="str">
            <v>-0840/4R</v>
          </cell>
          <cell r="C693" t="str">
            <v>Папка на 4-х кольцах Бюрократ -0840/4R A4 пластик 0.8мм кор.40мм внутр. с вставкой ассорти</v>
          </cell>
          <cell r="D693">
            <v>88.28</v>
          </cell>
          <cell r="E693" t="str">
            <v>Папки на 4-х кольцах</v>
          </cell>
          <cell r="F693" t="str">
            <v>False</v>
          </cell>
          <cell r="G693">
            <v>1.258E-3</v>
          </cell>
          <cell r="H693">
            <v>80</v>
          </cell>
          <cell r="I693">
            <v>107.24</v>
          </cell>
        </row>
        <row r="694">
          <cell r="A694">
            <v>1496410</v>
          </cell>
          <cell r="B694" t="str">
            <v>-ECB0420/2RBLUE</v>
          </cell>
          <cell r="C694" t="str">
            <v>Папка на 2-х кольцах Buro -ECB0420/2RBLUE A4 пластик 0.5мм синий</v>
          </cell>
          <cell r="D694">
            <v>35.74</v>
          </cell>
          <cell r="E694" t="str">
            <v>Папки на 2-х кольцах</v>
          </cell>
          <cell r="F694" t="str">
            <v>True</v>
          </cell>
          <cell r="G694">
            <v>9.7900000000000005E-4</v>
          </cell>
          <cell r="H694">
            <v>20</v>
          </cell>
          <cell r="I694">
            <v>47.3</v>
          </cell>
        </row>
        <row r="695">
          <cell r="A695">
            <v>1164270</v>
          </cell>
          <cell r="B695" t="str">
            <v>255120-02</v>
          </cell>
          <cell r="C695" t="str">
            <v>Папка-скоросшиватель Silwerhof A4 прозрач.верх.лист 10 вкладышей боков.перф. полипропилен голубой</v>
          </cell>
          <cell r="D695">
            <v>44.49</v>
          </cell>
          <cell r="E695" t="str">
            <v>Папки-скоросшиватели</v>
          </cell>
          <cell r="F695" t="str">
            <v>False</v>
          </cell>
          <cell r="G695">
            <v>1.84E-4</v>
          </cell>
          <cell r="H695">
            <v>100</v>
          </cell>
          <cell r="I695">
            <v>53.83</v>
          </cell>
        </row>
        <row r="696">
          <cell r="A696">
            <v>1217830</v>
          </cell>
          <cell r="B696">
            <v>382164</v>
          </cell>
          <cell r="C696" t="str">
            <v>Обложка Silwerhof 382164 для тетр/днев. (набор 10шт) ПП 100мкм глад. прозр. 210x345мм</v>
          </cell>
          <cell r="D696">
            <v>38.97</v>
          </cell>
          <cell r="E696" t="str">
            <v>Обложки</v>
          </cell>
          <cell r="F696" t="str">
            <v>False</v>
          </cell>
          <cell r="G696">
            <v>2.05E-4</v>
          </cell>
          <cell r="H696">
            <v>100</v>
          </cell>
          <cell r="I696">
            <v>53.62</v>
          </cell>
        </row>
        <row r="697">
          <cell r="A697">
            <v>816583</v>
          </cell>
          <cell r="B697" t="str">
            <v>-0840/4Rgrn</v>
          </cell>
          <cell r="C697" t="str">
            <v>Папка на 4-х кольцах Бюрократ -0840/4RGRN A4 пластик 0.8мм кор.40мм внутр. с вставкой зеленый</v>
          </cell>
          <cell r="D697">
            <v>79.47</v>
          </cell>
          <cell r="E697" t="str">
            <v>Папки на 4-х кольцах</v>
          </cell>
          <cell r="F697" t="str">
            <v>False</v>
          </cell>
          <cell r="G697">
            <v>1.4369999999999999E-3</v>
          </cell>
          <cell r="H697">
            <v>80</v>
          </cell>
          <cell r="I697">
            <v>107.24</v>
          </cell>
        </row>
        <row r="698">
          <cell r="A698">
            <v>2058975</v>
          </cell>
          <cell r="B698" t="e">
            <v>#NAME?</v>
          </cell>
          <cell r="C698" t="str">
            <v>Конверт на кнопке Бюрократ -PK860/1-QUANT A4 гориз. расшир. пластик 0.18мм ассорти</v>
          </cell>
          <cell r="D698">
            <v>28.68</v>
          </cell>
          <cell r="E698" t="str">
            <v>Папки на кнопке</v>
          </cell>
          <cell r="F698" t="str">
            <v>False</v>
          </cell>
          <cell r="G698">
            <v>2.33E-4</v>
          </cell>
          <cell r="H698">
            <v>240</v>
          </cell>
          <cell r="I698">
            <v>0</v>
          </cell>
        </row>
        <row r="699">
          <cell r="A699">
            <v>816569</v>
          </cell>
          <cell r="B699" t="str">
            <v>-0827GA3blck</v>
          </cell>
          <cell r="C699" t="str">
            <v>Папка на 4-х кольцах Бюрократ -0827GA3BLCK A3 гориз. пластик 0.8мм кор.27мм черный</v>
          </cell>
          <cell r="D699">
            <v>87.47</v>
          </cell>
          <cell r="E699" t="str">
            <v>Папки на 4-х кольцах</v>
          </cell>
          <cell r="F699" t="str">
            <v>False</v>
          </cell>
          <cell r="G699">
            <v>1.7149999999999999E-3</v>
          </cell>
          <cell r="H699">
            <v>30</v>
          </cell>
          <cell r="I699">
            <v>159.61000000000001</v>
          </cell>
        </row>
        <row r="700">
          <cell r="A700">
            <v>1164409</v>
          </cell>
          <cell r="B700" t="str">
            <v>292911-75</v>
          </cell>
          <cell r="C700" t="str">
            <v>Папка с 10 прозр.вклад. Silwerhof Perlen 292911-75 A4 0.6мм карман зеленый металлик</v>
          </cell>
          <cell r="D700">
            <v>46.45</v>
          </cell>
          <cell r="E700" t="str">
            <v>Папки с прозрачными вкладышами</v>
          </cell>
          <cell r="F700" t="str">
            <v>False</v>
          </cell>
          <cell r="G700">
            <v>3.5500000000000001E-4</v>
          </cell>
          <cell r="H700">
            <v>40</v>
          </cell>
          <cell r="I700">
            <v>63.53</v>
          </cell>
        </row>
        <row r="701">
          <cell r="A701">
            <v>1481992</v>
          </cell>
          <cell r="B701" t="str">
            <v>DNEPK804A5OR</v>
          </cell>
          <cell r="C701" t="str">
            <v>Конверт на кнопке Бюрократ Double Neon DNEPK804A5OR A5 гориз. пластик 0.15мм оранжевый кнопка черная</v>
          </cell>
          <cell r="D701">
            <v>11.84</v>
          </cell>
          <cell r="E701" t="str">
            <v>Папки на кнопке</v>
          </cell>
          <cell r="F701" t="str">
            <v>False</v>
          </cell>
          <cell r="G701">
            <v>1.6699999999999999E-4</v>
          </cell>
          <cell r="H701">
            <v>200</v>
          </cell>
          <cell r="I701">
            <v>14.52</v>
          </cell>
        </row>
        <row r="702">
          <cell r="A702">
            <v>816656</v>
          </cell>
          <cell r="B702" t="e">
            <v>#NAME?</v>
          </cell>
          <cell r="C702" t="str">
            <v>Конверт на кнопке Бюрократ -PK804A5NOR A5 непрозрачный пластик 0.18мм оранжевый кнопка желтая</v>
          </cell>
          <cell r="D702">
            <v>10.130000000000001</v>
          </cell>
          <cell r="E702" t="str">
            <v>Папки на кнопке</v>
          </cell>
          <cell r="F702" t="str">
            <v>False</v>
          </cell>
          <cell r="G702">
            <v>1.11E-4</v>
          </cell>
          <cell r="H702">
            <v>200</v>
          </cell>
          <cell r="I702">
            <v>11.49</v>
          </cell>
        </row>
        <row r="703">
          <cell r="A703">
            <v>2015301</v>
          </cell>
          <cell r="B703">
            <v>0</v>
          </cell>
          <cell r="C703" t="str">
            <v>Конверт на кнопке Silwerhof Cloud A4 пластик 0.25мм кнопка белая</v>
          </cell>
          <cell r="D703">
            <v>79.61</v>
          </cell>
          <cell r="E703" t="str">
            <v>Папки на кнопке</v>
          </cell>
          <cell r="F703" t="str">
            <v>False</v>
          </cell>
          <cell r="G703">
            <v>2.34E-4</v>
          </cell>
          <cell r="H703">
            <v>150</v>
          </cell>
          <cell r="I703">
            <v>94.49</v>
          </cell>
        </row>
        <row r="704">
          <cell r="A704">
            <v>816733</v>
          </cell>
          <cell r="B704" t="e">
            <v>#NAME?</v>
          </cell>
          <cell r="C704" t="str">
            <v>Папка на молнии ZIP Бюрократ -BPM5ARED A5 полипропилен 0.15мм карм.для визит. цвет молнии красный</v>
          </cell>
          <cell r="D704">
            <v>13.67</v>
          </cell>
          <cell r="E704" t="str">
            <v>Папки на молнии</v>
          </cell>
          <cell r="F704" t="str">
            <v>False</v>
          </cell>
          <cell r="G704">
            <v>5.8E-5</v>
          </cell>
          <cell r="H704">
            <v>360</v>
          </cell>
          <cell r="I704">
            <v>16.04</v>
          </cell>
        </row>
        <row r="705">
          <cell r="A705">
            <v>1417028</v>
          </cell>
          <cell r="B705">
            <v>957018</v>
          </cell>
          <cell r="C705" t="str">
            <v>Доска для лепки Silwerhof 957018 Pearl прямоугольная A4 пластик зеленый</v>
          </cell>
          <cell r="D705">
            <v>29.17</v>
          </cell>
          <cell r="E705" t="str">
            <v>Аксессуары</v>
          </cell>
          <cell r="F705" t="str">
            <v>False</v>
          </cell>
          <cell r="G705">
            <v>9.2E-5</v>
          </cell>
          <cell r="H705">
            <v>250</v>
          </cell>
          <cell r="I705">
            <v>42.96</v>
          </cell>
        </row>
        <row r="706">
          <cell r="A706">
            <v>362095</v>
          </cell>
          <cell r="B706" t="str">
            <v>ID125</v>
          </cell>
          <cell r="C706" t="str">
            <v>Разделитель индексный Бюрократ ID125 A4 пластик 1-10 с бумажным оглавлением цветные разделы</v>
          </cell>
          <cell r="D706">
            <v>48.14</v>
          </cell>
          <cell r="E706" t="str">
            <v>Разделители</v>
          </cell>
          <cell r="F706" t="str">
            <v>False</v>
          </cell>
          <cell r="G706">
            <v>2.5799999999999998E-4</v>
          </cell>
          <cell r="H706">
            <v>120</v>
          </cell>
          <cell r="I706">
            <v>56.8</v>
          </cell>
        </row>
        <row r="707">
          <cell r="A707">
            <v>1164392</v>
          </cell>
          <cell r="B707" t="str">
            <v>271957-77</v>
          </cell>
          <cell r="C707" t="str">
            <v>Папка на 2-х кольцах Silwerhof Perlen 271957-77 A4 1мм кор.38мм внутр. с вставкой серебристый металл</v>
          </cell>
          <cell r="D707">
            <v>78.59</v>
          </cell>
          <cell r="E707" t="str">
            <v>Папки на 2-х кольцах</v>
          </cell>
          <cell r="F707" t="str">
            <v>False</v>
          </cell>
          <cell r="G707">
            <v>1.9959999999999999E-3</v>
          </cell>
          <cell r="H707">
            <v>25</v>
          </cell>
          <cell r="I707">
            <v>102.28</v>
          </cell>
        </row>
        <row r="708">
          <cell r="A708">
            <v>1496413</v>
          </cell>
          <cell r="B708" t="str">
            <v>-ECB0430/2RBLACK</v>
          </cell>
          <cell r="C708" t="str">
            <v>Папка на 2-х кольцах Buro -ECB0430/2RBLACK A4 пластик 0.5мм черный</v>
          </cell>
          <cell r="D708">
            <v>38.44</v>
          </cell>
          <cell r="E708" t="str">
            <v>Папки на 2-х кольцах</v>
          </cell>
          <cell r="F708" t="str">
            <v>True</v>
          </cell>
          <cell r="G708">
            <v>2.0500000000000002E-3</v>
          </cell>
          <cell r="H708">
            <v>10</v>
          </cell>
          <cell r="I708">
            <v>54.34</v>
          </cell>
        </row>
        <row r="709">
          <cell r="A709">
            <v>1481690</v>
          </cell>
          <cell r="B709" t="str">
            <v>BLPP01OR</v>
          </cell>
          <cell r="C709" t="str">
            <v>Портфель Бюрократ Black Opal BLPP01OR 1 отдел. A4 пластик 0.7мм черный/оранжевый</v>
          </cell>
          <cell r="D709">
            <v>95.08</v>
          </cell>
          <cell r="E709" t="str">
            <v>Папки-портфели</v>
          </cell>
          <cell r="F709" t="str">
            <v>False</v>
          </cell>
          <cell r="G709">
            <v>3.7439999999999999E-3</v>
          </cell>
          <cell r="H709">
            <v>14</v>
          </cell>
          <cell r="I709">
            <v>132.56</v>
          </cell>
        </row>
        <row r="710">
          <cell r="A710">
            <v>1520348</v>
          </cell>
          <cell r="B710" t="e">
            <v>#NAME?</v>
          </cell>
          <cell r="C710" t="str">
            <v>Папка с 40 прозр.вклад. Buro -ECB40GREY A4 пластик 0.5мм серый</v>
          </cell>
          <cell r="D710">
            <v>59.43</v>
          </cell>
          <cell r="E710" t="str">
            <v>Папки с прозрачными вкладышами</v>
          </cell>
          <cell r="F710" t="str">
            <v>True</v>
          </cell>
          <cell r="G710">
            <v>5.6400000000000005E-4</v>
          </cell>
          <cell r="H710">
            <v>25</v>
          </cell>
          <cell r="I710">
            <v>71.930000000000007</v>
          </cell>
        </row>
        <row r="711">
          <cell r="A711">
            <v>1915801</v>
          </cell>
          <cell r="B711" t="str">
            <v>MFC2023</v>
          </cell>
          <cell r="C711" t="str">
            <v>Папка-уголок А4 MFC2023 белый полупрозрачный 200мкм</v>
          </cell>
          <cell r="D711">
            <v>0</v>
          </cell>
          <cell r="E711" t="str">
            <v>Пластиковые папки контракт</v>
          </cell>
          <cell r="F711" t="str">
            <v>True</v>
          </cell>
          <cell r="G711">
            <v>2.9E-5</v>
          </cell>
          <cell r="H711">
            <v>400</v>
          </cell>
          <cell r="I711">
            <v>16.059999999999999</v>
          </cell>
        </row>
        <row r="712">
          <cell r="A712">
            <v>1014378</v>
          </cell>
          <cell r="B712" t="str">
            <v>GEM07CAZURE</v>
          </cell>
          <cell r="C712" t="str">
            <v>Папка с метал.зажим Бюрократ Gems GEM07CAZURE A4 пластик 0.7мм торц.карм с бум. встав голубой топаз</v>
          </cell>
          <cell r="D712">
            <v>63.15</v>
          </cell>
          <cell r="E712" t="str">
            <v>Папки с зажимами</v>
          </cell>
          <cell r="F712" t="str">
            <v>False</v>
          </cell>
          <cell r="G712">
            <v>2.1380000000000001E-3</v>
          </cell>
          <cell r="H712">
            <v>10</v>
          </cell>
          <cell r="I712">
            <v>87.24</v>
          </cell>
        </row>
        <row r="713">
          <cell r="A713">
            <v>876054</v>
          </cell>
          <cell r="B713" t="e">
            <v>#NAME?</v>
          </cell>
          <cell r="C713" t="str">
            <v>Портфель Бюрократ -BPP13LGRN 13 отдел. A4 с окантовкой пластик 0.7мм зеленый</v>
          </cell>
          <cell r="D713">
            <v>227.53</v>
          </cell>
          <cell r="E713" t="str">
            <v>Папки и портфели с отделениями</v>
          </cell>
          <cell r="F713" t="str">
            <v>False</v>
          </cell>
          <cell r="G713">
            <v>4.2249999999999996E-3</v>
          </cell>
          <cell r="H713">
            <v>14</v>
          </cell>
          <cell r="I713">
            <v>284.61</v>
          </cell>
        </row>
        <row r="714">
          <cell r="A714">
            <v>1657939</v>
          </cell>
          <cell r="B714" t="e">
            <v>#NAME?</v>
          </cell>
          <cell r="C714" t="str">
            <v>Конверт на кнопке Бюрократ -PK803TA5VIO A5 гориз. пластик 0.15мм фиолетовый кнопка черная</v>
          </cell>
          <cell r="D714">
            <v>10.8</v>
          </cell>
          <cell r="E714" t="str">
            <v>Папки на кнопке</v>
          </cell>
          <cell r="F714" t="str">
            <v>False</v>
          </cell>
          <cell r="G714">
            <v>1.6000000000000001E-4</v>
          </cell>
          <cell r="H714">
            <v>200</v>
          </cell>
          <cell r="I714">
            <v>12.86</v>
          </cell>
        </row>
        <row r="715">
          <cell r="A715">
            <v>1482499</v>
          </cell>
          <cell r="B715" t="str">
            <v>255121-77</v>
          </cell>
          <cell r="C715" t="str">
            <v>Папка-короб на резинке Silwerhof Perlen 255121-77 пластик 0.8мм A4 серебристый металлик</v>
          </cell>
          <cell r="D715">
            <v>94.6</v>
          </cell>
          <cell r="E715" t="str">
            <v>Папки-боксы архивные</v>
          </cell>
          <cell r="F715" t="str">
            <v>False</v>
          </cell>
          <cell r="G715">
            <v>4.0740000000000004E-3</v>
          </cell>
          <cell r="H715">
            <v>14</v>
          </cell>
          <cell r="I715">
            <v>131.35</v>
          </cell>
        </row>
        <row r="716">
          <cell r="A716">
            <v>2008179</v>
          </cell>
          <cell r="B716" t="e">
            <v>#NAME?</v>
          </cell>
          <cell r="C716" t="str">
            <v>Конверт на кнопке Бюрократ -PK860-MP A4 гориз. расшир. пластик 0.18мм ассорти (упак.:3шт)</v>
          </cell>
          <cell r="D716">
            <v>99.25</v>
          </cell>
          <cell r="E716" t="str">
            <v>Папки на кнопке</v>
          </cell>
          <cell r="F716" t="str">
            <v>False</v>
          </cell>
          <cell r="G716">
            <v>6.7900000000000002E-4</v>
          </cell>
          <cell r="H716">
            <v>80</v>
          </cell>
          <cell r="I716">
            <v>137.30000000000001</v>
          </cell>
        </row>
        <row r="717">
          <cell r="A717">
            <v>816647</v>
          </cell>
          <cell r="B717" t="e">
            <v>#NAME?</v>
          </cell>
          <cell r="C717" t="str">
            <v>Конверт на кнопке Бюрократ -PK803TRED A4 пластик 0.15мм красный кнопка красная</v>
          </cell>
          <cell r="D717">
            <v>14.15</v>
          </cell>
          <cell r="E717" t="str">
            <v>Папки на кнопке</v>
          </cell>
          <cell r="F717" t="str">
            <v>False</v>
          </cell>
          <cell r="G717">
            <v>1.6100000000000001E-4</v>
          </cell>
          <cell r="H717">
            <v>160</v>
          </cell>
          <cell r="I717">
            <v>17.45</v>
          </cell>
        </row>
        <row r="718">
          <cell r="A718">
            <v>2015298</v>
          </cell>
          <cell r="B718">
            <v>0</v>
          </cell>
          <cell r="C718" t="str">
            <v>Конверт на кнопке Silwerhof Web A4 пластик 0.25мм кнопка белая</v>
          </cell>
          <cell r="D718">
            <v>80.510000000000005</v>
          </cell>
          <cell r="E718" t="str">
            <v>Папки на кнопке</v>
          </cell>
          <cell r="F718" t="str">
            <v>False</v>
          </cell>
          <cell r="G718">
            <v>2.34E-4</v>
          </cell>
          <cell r="H718">
            <v>150</v>
          </cell>
          <cell r="I718">
            <v>94.49</v>
          </cell>
        </row>
        <row r="719">
          <cell r="A719">
            <v>362088</v>
          </cell>
          <cell r="B719" t="str">
            <v>ID115</v>
          </cell>
          <cell r="C719" t="str">
            <v>Разделитель индексный Бюрократ ID115 A4 пластик 10 индексов с бумажным оглавлением цветные разделы</v>
          </cell>
          <cell r="D719">
            <v>47.91</v>
          </cell>
          <cell r="E719" t="str">
            <v>Разделители</v>
          </cell>
          <cell r="F719" t="str">
            <v>False</v>
          </cell>
          <cell r="G719">
            <v>2.5999999999999998E-4</v>
          </cell>
          <cell r="H719">
            <v>120</v>
          </cell>
          <cell r="I719">
            <v>56.2</v>
          </cell>
        </row>
        <row r="720">
          <cell r="A720">
            <v>1604881</v>
          </cell>
          <cell r="B720" t="str">
            <v>PAST20YEL</v>
          </cell>
          <cell r="C720" t="str">
            <v>Папка с 20 прозр.вклад. Бюрократ Pastel PAST20YEL A4 пластик 0.5мм торц.карм с бум. встав желтый</v>
          </cell>
          <cell r="D720">
            <v>49.06</v>
          </cell>
          <cell r="E720" t="str">
            <v>Папки с прозрачными вкладышами</v>
          </cell>
          <cell r="F720" t="str">
            <v>False</v>
          </cell>
          <cell r="G720">
            <v>1.0989999999999999E-3</v>
          </cell>
          <cell r="H720">
            <v>20</v>
          </cell>
          <cell r="I720">
            <v>62.69</v>
          </cell>
        </row>
        <row r="721">
          <cell r="A721">
            <v>1719488</v>
          </cell>
          <cell r="B721">
            <v>61073</v>
          </cell>
          <cell r="C721" t="str">
            <v>Папка-вкладыш Снабдим ф.А4+ 100шт. 30 мкм, глянец</v>
          </cell>
          <cell r="D721">
            <v>0</v>
          </cell>
          <cell r="E721" t="str">
            <v>Пластиковые папки контракт</v>
          </cell>
          <cell r="F721" t="str">
            <v>True</v>
          </cell>
          <cell r="G721">
            <v>4.3300000000000001E-4</v>
          </cell>
          <cell r="H721">
            <v>40</v>
          </cell>
          <cell r="I721">
            <v>0</v>
          </cell>
        </row>
        <row r="722">
          <cell r="A722">
            <v>876033</v>
          </cell>
          <cell r="B722" t="e">
            <v>#NAME?</v>
          </cell>
          <cell r="C722" t="str">
            <v>Портфель Бюрократ -BPP6LBLCK 6 отдел. A4 с окантовкой пластик 0.7мм черный</v>
          </cell>
          <cell r="D722">
            <v>194.18</v>
          </cell>
          <cell r="E722" t="str">
            <v>Папки и портфели с отделениями</v>
          </cell>
          <cell r="F722" t="str">
            <v>False</v>
          </cell>
          <cell r="G722">
            <v>3.4629999999999999E-3</v>
          </cell>
          <cell r="H722">
            <v>16</v>
          </cell>
          <cell r="I722">
            <v>253.34</v>
          </cell>
        </row>
        <row r="723">
          <cell r="A723">
            <v>1181006</v>
          </cell>
          <cell r="B723">
            <v>957012</v>
          </cell>
          <cell r="C723" t="str">
            <v>Доска для лепки Silwerhof 957012 Neon прямоугольная A5 пластик 1мм розовый</v>
          </cell>
          <cell r="D723">
            <v>25.8</v>
          </cell>
          <cell r="E723" t="str">
            <v>Аксессуары</v>
          </cell>
          <cell r="F723" t="str">
            <v>True</v>
          </cell>
          <cell r="G723">
            <v>4.8000000000000001E-5</v>
          </cell>
          <cell r="H723">
            <v>540</v>
          </cell>
          <cell r="I723">
            <v>30.72</v>
          </cell>
        </row>
        <row r="724">
          <cell r="A724">
            <v>1481936</v>
          </cell>
          <cell r="B724" t="str">
            <v>DNEPK804A5YEL</v>
          </cell>
          <cell r="C724" t="str">
            <v>Конверт на кнопке Бюрократ Double Neon DNEPK804A5YEL A5 гориз. пластик 0.15мм желтый кнопка черная</v>
          </cell>
          <cell r="D724">
            <v>11.78</v>
          </cell>
          <cell r="E724" t="str">
            <v>Папки на кнопке</v>
          </cell>
          <cell r="F724" t="str">
            <v>False</v>
          </cell>
          <cell r="G724">
            <v>1.6699999999999999E-4</v>
          </cell>
          <cell r="H724">
            <v>200</v>
          </cell>
          <cell r="I724">
            <v>14.52</v>
          </cell>
        </row>
        <row r="725">
          <cell r="A725">
            <v>816574</v>
          </cell>
          <cell r="B725" t="str">
            <v>-0840/4Dblck</v>
          </cell>
          <cell r="C725" t="str">
            <v>Папка на 4-х D-кольцах Бюрократ -0840/4DBLCK A4 пластик 0.8мм кор.40мм внутр. с вставкой черный</v>
          </cell>
          <cell r="D725">
            <v>71.739999999999995</v>
          </cell>
          <cell r="E725" t="str">
            <v>Папки на 4-х кольцах</v>
          </cell>
          <cell r="F725" t="str">
            <v>False</v>
          </cell>
          <cell r="G725">
            <v>1.4369999999999999E-3</v>
          </cell>
          <cell r="H725">
            <v>80</v>
          </cell>
          <cell r="I725">
            <v>97.85</v>
          </cell>
        </row>
        <row r="726">
          <cell r="A726">
            <v>2058972</v>
          </cell>
          <cell r="B726" t="str">
            <v>013BB10-QUANT</v>
          </cell>
          <cell r="C726" t="str">
            <v>Папка-вкладыш Бюрократ Стандарт 013BB10-QUANT глянцевые А4+ 30мкм (упак.:10шт)</v>
          </cell>
          <cell r="D726">
            <v>19.489999999999998</v>
          </cell>
          <cell r="E726" t="str">
            <v>Файлы</v>
          </cell>
          <cell r="F726" t="str">
            <v>False</v>
          </cell>
          <cell r="G726">
            <v>7.3999999999999996E-5</v>
          </cell>
          <cell r="H726">
            <v>240</v>
          </cell>
          <cell r="I726">
            <v>0</v>
          </cell>
        </row>
        <row r="727">
          <cell r="A727">
            <v>2008200</v>
          </cell>
          <cell r="B727" t="e">
            <v>#NAME?</v>
          </cell>
          <cell r="C727" t="str">
            <v>Папка на молнии ZIP Бюрократ -BPM4ABL-MP A4+ полипропилен 0.15мм цвет молнии ассорти (упак.:3шт)</v>
          </cell>
          <cell r="D727">
            <v>49.36</v>
          </cell>
          <cell r="E727" t="str">
            <v>Папки на молнии</v>
          </cell>
          <cell r="F727" t="str">
            <v>False</v>
          </cell>
          <cell r="G727">
            <v>2.6499999999999999E-4</v>
          </cell>
          <cell r="H727">
            <v>100</v>
          </cell>
          <cell r="I727">
            <v>67.87</v>
          </cell>
        </row>
        <row r="728">
          <cell r="A728">
            <v>1164434</v>
          </cell>
          <cell r="B728" t="str">
            <v>292961-77</v>
          </cell>
          <cell r="C728" t="str">
            <v>Папка с 60 прозр.вклад. Silwerhof Perlen 292961-77 A4 1мм карман серебристый металлик</v>
          </cell>
          <cell r="D728">
            <v>127.91</v>
          </cell>
          <cell r="E728" t="str">
            <v>Папки с прозрачными вкладышами</v>
          </cell>
          <cell r="F728" t="str">
            <v>False</v>
          </cell>
          <cell r="G728">
            <v>7.0200000000000004E-4</v>
          </cell>
          <cell r="H728">
            <v>25</v>
          </cell>
          <cell r="I728">
            <v>189.5</v>
          </cell>
        </row>
        <row r="729">
          <cell r="A729">
            <v>1131632</v>
          </cell>
          <cell r="B729" t="str">
            <v>DNE07PLETT</v>
          </cell>
          <cell r="C729" t="str">
            <v>Папка с метал.пруж.скоросш. Бюрократ Double Neon DNE07PLETT A4 пластик 0.7мм карм.прод.внут. салатов</v>
          </cell>
          <cell r="D729">
            <v>49.03</v>
          </cell>
          <cell r="E729" t="str">
            <v>Папки с зажимами</v>
          </cell>
          <cell r="F729" t="str">
            <v>False</v>
          </cell>
          <cell r="G729">
            <v>1.5020000000000001E-3</v>
          </cell>
          <cell r="H729">
            <v>14</v>
          </cell>
          <cell r="I729">
            <v>64.930000000000007</v>
          </cell>
        </row>
        <row r="730">
          <cell r="A730">
            <v>1217630</v>
          </cell>
          <cell r="B730">
            <v>382163</v>
          </cell>
          <cell r="C730" t="str">
            <v>Обложка Silwerhof 382163 для тетр/днев. (набор 10шт) ПП 50мкм глад. прозр. 210x345мм</v>
          </cell>
          <cell r="D730">
            <v>28.32</v>
          </cell>
          <cell r="E730" t="str">
            <v>Обложки</v>
          </cell>
          <cell r="F730" t="str">
            <v>False</v>
          </cell>
          <cell r="G730">
            <v>1.02E-4</v>
          </cell>
          <cell r="H730">
            <v>100</v>
          </cell>
          <cell r="I730">
            <v>33.18</v>
          </cell>
        </row>
        <row r="731">
          <cell r="A731">
            <v>2022777</v>
          </cell>
          <cell r="B731">
            <v>0</v>
          </cell>
          <cell r="C731" t="str">
            <v>Папка-скоросшиватель Silwerhof A4 10 вкладышей боков.перф. полипропилен зеленый (упак.:10шт)</v>
          </cell>
          <cell r="D731">
            <v>439.8</v>
          </cell>
          <cell r="E731" t="str">
            <v>Папки-скоросшиватели</v>
          </cell>
          <cell r="F731" t="str">
            <v>False</v>
          </cell>
          <cell r="G731">
            <v>3.7800000000000003E-4</v>
          </cell>
          <cell r="H731">
            <v>1</v>
          </cell>
          <cell r="I731">
            <v>0</v>
          </cell>
        </row>
        <row r="732">
          <cell r="A732">
            <v>816740</v>
          </cell>
          <cell r="B732" t="e">
            <v>#NAME?</v>
          </cell>
          <cell r="C732" t="str">
            <v>Папка на молнии ZIP Бюрократ -BPM6AYEL полипропилен 0.15мм карм.для визит. цвет молнии желтый Travel</v>
          </cell>
          <cell r="D732">
            <v>10.46</v>
          </cell>
          <cell r="E732" t="str">
            <v>Папки на молнии</v>
          </cell>
          <cell r="F732" t="str">
            <v>False</v>
          </cell>
          <cell r="G732">
            <v>5.7000000000000003E-5</v>
          </cell>
          <cell r="H732">
            <v>240</v>
          </cell>
          <cell r="I732">
            <v>12.88</v>
          </cell>
        </row>
        <row r="733">
          <cell r="A733">
            <v>1480948</v>
          </cell>
          <cell r="B733" t="str">
            <v>DLCBLCK</v>
          </cell>
          <cell r="C733" t="str">
            <v>Папка-уголок Бюрократ DeLuxe DLCBLCK A4 пластик 0.18мм черный</v>
          </cell>
          <cell r="D733">
            <v>9.02</v>
          </cell>
          <cell r="E733" t="str">
            <v>Папки-уголки</v>
          </cell>
          <cell r="F733" t="str">
            <v>False</v>
          </cell>
          <cell r="G733">
            <v>3.1999999999999999E-5</v>
          </cell>
          <cell r="H733">
            <v>440</v>
          </cell>
          <cell r="I733">
            <v>10.52</v>
          </cell>
        </row>
        <row r="734">
          <cell r="A734">
            <v>1407123</v>
          </cell>
          <cell r="B734">
            <v>70100</v>
          </cell>
          <cell r="C734" t="str">
            <v>Обложка Silwerhof 70100 для тетр/днев. ПП 70мкм глад. прозр. 210x345мм</v>
          </cell>
          <cell r="D734">
            <v>2.54</v>
          </cell>
          <cell r="E734" t="str">
            <v>Обложки</v>
          </cell>
          <cell r="F734" t="str">
            <v>False</v>
          </cell>
          <cell r="G734">
            <v>1.4E-5</v>
          </cell>
          <cell r="H734">
            <v>1000</v>
          </cell>
          <cell r="I734">
            <v>3.83</v>
          </cell>
        </row>
        <row r="735">
          <cell r="A735">
            <v>816330</v>
          </cell>
          <cell r="B735" t="e">
            <v>#NAME?</v>
          </cell>
          <cell r="C735" t="str">
            <v>Папка-скоросшиватель Бюрократ -PS-V20YEL A4 прозрач.верх.лист карм.для визит. пластик желтый 0.12/0.</v>
          </cell>
          <cell r="D735">
            <v>12.8</v>
          </cell>
          <cell r="E735" t="str">
            <v>Папки-скоросшиватели</v>
          </cell>
          <cell r="F735" t="str">
            <v>False</v>
          </cell>
          <cell r="G735">
            <v>7.3999999999999996E-5</v>
          </cell>
          <cell r="H735">
            <v>200</v>
          </cell>
          <cell r="I735">
            <v>15.44</v>
          </cell>
        </row>
        <row r="736">
          <cell r="A736">
            <v>1657921</v>
          </cell>
          <cell r="B736" t="e">
            <v>#NAME?</v>
          </cell>
          <cell r="C736" t="str">
            <v>Конверт на кнопке Бюрократ -PK803TBLCK A4 гориз. пластик 0.15мм черный кнопка черная</v>
          </cell>
          <cell r="D736">
            <v>14.24</v>
          </cell>
          <cell r="E736" t="str">
            <v>Папки на кнопке</v>
          </cell>
          <cell r="F736" t="str">
            <v>False</v>
          </cell>
          <cell r="G736">
            <v>3.4000000000000002E-4</v>
          </cell>
          <cell r="H736">
            <v>160</v>
          </cell>
          <cell r="I736">
            <v>17.45</v>
          </cell>
        </row>
        <row r="737">
          <cell r="A737">
            <v>816662</v>
          </cell>
          <cell r="B737" t="e">
            <v>#NAME?</v>
          </cell>
          <cell r="C737" t="str">
            <v>Конверт на кнопке Бюрократ -PK804A5YEL A5 пластик 0.18мм желтый кнопка желтая</v>
          </cell>
          <cell r="D737">
            <v>9.9499999999999993</v>
          </cell>
          <cell r="E737" t="str">
            <v>Папки на кнопке</v>
          </cell>
          <cell r="F737" t="str">
            <v>False</v>
          </cell>
          <cell r="G737">
            <v>1.1400000000000001E-4</v>
          </cell>
          <cell r="H737">
            <v>200</v>
          </cell>
          <cell r="I737">
            <v>11.49</v>
          </cell>
        </row>
        <row r="738">
          <cell r="A738">
            <v>2019340</v>
          </cell>
          <cell r="B738" t="e">
            <v>#NAME?</v>
          </cell>
          <cell r="C738" t="str">
            <v>Папка-скоросшиватель Бюрократ -PS10YEL-5-MP A4 10 вкладышей боков.перф. пластик желтый (упак.:5шт)</v>
          </cell>
          <cell r="D738">
            <v>137.08000000000001</v>
          </cell>
          <cell r="E738" t="str">
            <v>Папки-скоросшиватели</v>
          </cell>
          <cell r="F738" t="str">
            <v>False</v>
          </cell>
          <cell r="G738">
            <v>5.7700000000000004E-4</v>
          </cell>
          <cell r="H738">
            <v>26</v>
          </cell>
          <cell r="I738">
            <v>0</v>
          </cell>
        </row>
        <row r="739">
          <cell r="A739">
            <v>2015306</v>
          </cell>
          <cell r="B739">
            <v>0</v>
          </cell>
          <cell r="C739" t="str">
            <v>Папка на молнии ZIP Silwerhof Cloud A5+ ПВХ 0.25мм</v>
          </cell>
          <cell r="D739">
            <v>42.79</v>
          </cell>
          <cell r="E739" t="str">
            <v>Папки на молнии</v>
          </cell>
          <cell r="F739" t="str">
            <v>False</v>
          </cell>
          <cell r="G739">
            <v>7.2999999999999999E-5</v>
          </cell>
          <cell r="H739">
            <v>250</v>
          </cell>
          <cell r="I739">
            <v>50.52</v>
          </cell>
        </row>
        <row r="740">
          <cell r="A740">
            <v>1164401</v>
          </cell>
          <cell r="B740" t="str">
            <v>292911-73</v>
          </cell>
          <cell r="C740" t="str">
            <v>Папка с 10 прозр.вклад. Silwerhof Perlen 292911-73 A4 0.6мм карман сиреневый металлик</v>
          </cell>
          <cell r="D740">
            <v>47.26</v>
          </cell>
          <cell r="E740" t="str">
            <v>Папки с прозрачными вкладышами</v>
          </cell>
          <cell r="F740" t="str">
            <v>False</v>
          </cell>
          <cell r="G740">
            <v>4.0400000000000001E-4</v>
          </cell>
          <cell r="H740">
            <v>40</v>
          </cell>
          <cell r="I740">
            <v>63.53</v>
          </cell>
        </row>
        <row r="741">
          <cell r="A741">
            <v>1657934</v>
          </cell>
          <cell r="B741" t="e">
            <v>#NAME?</v>
          </cell>
          <cell r="C741" t="str">
            <v>Конверт на кнопке Бюрократ -PK803TVIO A4 гориз. пластик 0.15мм фиолетовый кнопка черная</v>
          </cell>
          <cell r="D741">
            <v>14.12</v>
          </cell>
          <cell r="E741" t="str">
            <v>Папки на кнопке</v>
          </cell>
          <cell r="F741" t="str">
            <v>False</v>
          </cell>
          <cell r="G741">
            <v>3.4000000000000002E-4</v>
          </cell>
          <cell r="H741">
            <v>160</v>
          </cell>
          <cell r="I741">
            <v>17.45</v>
          </cell>
        </row>
        <row r="742">
          <cell r="A742">
            <v>1135797</v>
          </cell>
          <cell r="B742" t="str">
            <v>DL07PBLCK</v>
          </cell>
          <cell r="C742" t="str">
            <v>Папка с метал.пруж.скоросш. Бюрократ DeLuxe DL07PBLCK A4 пластик 0.7мм черный</v>
          </cell>
          <cell r="D742">
            <v>45.92</v>
          </cell>
          <cell r="E742" t="str">
            <v>Папки с зажимами</v>
          </cell>
          <cell r="F742" t="str">
            <v>False</v>
          </cell>
          <cell r="G742">
            <v>1.485E-3</v>
          </cell>
          <cell r="H742">
            <v>14</v>
          </cell>
          <cell r="I742">
            <v>64.09</v>
          </cell>
        </row>
        <row r="743">
          <cell r="A743">
            <v>1843592</v>
          </cell>
          <cell r="B743">
            <v>382152</v>
          </cell>
          <cell r="C743" t="str">
            <v>Обложка Silwerhof Монстрики для тетр/днев. с липк.сл. (набор 5шт) ПП 70мкм глад. прозр. 215х360мм</v>
          </cell>
          <cell r="D743">
            <v>20.97</v>
          </cell>
          <cell r="E743" t="str">
            <v>Обложки</v>
          </cell>
          <cell r="F743" t="str">
            <v>False</v>
          </cell>
          <cell r="G743">
            <v>9.7E-5</v>
          </cell>
          <cell r="H743">
            <v>200</v>
          </cell>
          <cell r="I743">
            <v>28</v>
          </cell>
        </row>
        <row r="744">
          <cell r="A744">
            <v>816213</v>
          </cell>
          <cell r="B744" t="str">
            <v>-BA80/08blue</v>
          </cell>
          <cell r="C744" t="str">
            <v>Короб архивный вырубная застежка Бюрократ -BA80/08BLUE пластик 0.8мм корешок 80мм 330x245мм синий</v>
          </cell>
          <cell r="D744">
            <v>45.92</v>
          </cell>
          <cell r="E744" t="str">
            <v>Короба архивные (пластик)</v>
          </cell>
          <cell r="F744" t="str">
            <v>False</v>
          </cell>
          <cell r="G744">
            <v>7.3399999999999995E-4</v>
          </cell>
          <cell r="H744">
            <v>30</v>
          </cell>
          <cell r="I744">
            <v>59.55</v>
          </cell>
        </row>
        <row r="745">
          <cell r="A745">
            <v>816531</v>
          </cell>
          <cell r="B745" t="str">
            <v>-0840/2Dred</v>
          </cell>
          <cell r="C745" t="str">
            <v>Папка на 2-х D-кольцах Бюрократ -0840/2DRED A4 пластик 0.8мм кор.40мм внутр. с вставкой красный</v>
          </cell>
          <cell r="D745">
            <v>44.71</v>
          </cell>
          <cell r="E745" t="str">
            <v>Папки на 2-х кольцах</v>
          </cell>
          <cell r="F745" t="str">
            <v>False</v>
          </cell>
          <cell r="G745">
            <v>1.2440000000000001E-3</v>
          </cell>
          <cell r="H745">
            <v>80</v>
          </cell>
          <cell r="I745">
            <v>64.16</v>
          </cell>
        </row>
        <row r="746">
          <cell r="A746">
            <v>1843636</v>
          </cell>
          <cell r="B746">
            <v>382174</v>
          </cell>
          <cell r="C746" t="str">
            <v>Обложка Silwerhof 382174 Монстрики для учеб. с липк.сл. (набор 10шт) ПП 70мкм глад. прозр. 250х380мм</v>
          </cell>
          <cell r="D746">
            <v>47.04</v>
          </cell>
          <cell r="E746" t="str">
            <v>Обложки</v>
          </cell>
          <cell r="F746" t="str">
            <v>False</v>
          </cell>
          <cell r="G746">
            <v>2.23E-4</v>
          </cell>
          <cell r="H746">
            <v>100</v>
          </cell>
          <cell r="I746">
            <v>66.06</v>
          </cell>
        </row>
        <row r="747">
          <cell r="A747">
            <v>1164412</v>
          </cell>
          <cell r="B747" t="str">
            <v>292921-73</v>
          </cell>
          <cell r="C747" t="str">
            <v>Папка с 20 прозр.вклад. Silwerhof Perlen 292921-73 A4 0.8мм карман сиреневый металлик</v>
          </cell>
          <cell r="D747">
            <v>59.51</v>
          </cell>
          <cell r="E747" t="str">
            <v>Папки с прозрачными вкладышами</v>
          </cell>
          <cell r="F747" t="str">
            <v>False</v>
          </cell>
          <cell r="G747">
            <v>4.6299999999999998E-4</v>
          </cell>
          <cell r="H747">
            <v>30</v>
          </cell>
          <cell r="I747">
            <v>81.09</v>
          </cell>
        </row>
        <row r="748">
          <cell r="A748">
            <v>1481235</v>
          </cell>
          <cell r="B748" t="str">
            <v>-EE310/1BLUA5</v>
          </cell>
          <cell r="C748" t="str">
            <v>Папка-уголок Бюрократ -EE310/1BLUA5 A5 пластик 0.15мм синий</v>
          </cell>
          <cell r="D748">
            <v>6.73</v>
          </cell>
          <cell r="E748" t="str">
            <v>Папки-уголки</v>
          </cell>
          <cell r="F748" t="str">
            <v>False</v>
          </cell>
          <cell r="G748">
            <v>1.8E-5</v>
          </cell>
          <cell r="H748">
            <v>680</v>
          </cell>
          <cell r="I748">
            <v>8.42</v>
          </cell>
        </row>
        <row r="749">
          <cell r="A749">
            <v>1604884</v>
          </cell>
          <cell r="B749" t="str">
            <v>PAST40BLUE</v>
          </cell>
          <cell r="C749" t="str">
            <v>Папка с 40 прозр.вклад. Бюрократ Pastel PAST40BLUE A4 пластик 0.5мм торц.карм с бум. встав голубой</v>
          </cell>
          <cell r="D749">
            <v>83.37</v>
          </cell>
          <cell r="E749" t="str">
            <v>Папки с прозрачными вкладышами</v>
          </cell>
          <cell r="F749" t="str">
            <v>False</v>
          </cell>
          <cell r="G749">
            <v>1.0369999999999999E-3</v>
          </cell>
          <cell r="H749">
            <v>20</v>
          </cell>
          <cell r="I749">
            <v>101.88</v>
          </cell>
        </row>
        <row r="750">
          <cell r="A750">
            <v>1657948</v>
          </cell>
          <cell r="B750" t="e">
            <v>#NAME?</v>
          </cell>
          <cell r="C750" t="str">
            <v>Папка на молнии ZIP Бюрократ -BPM4AVIOBL A4+ полипропилен 0.15мм фиолетовый цвет молнии черный</v>
          </cell>
          <cell r="D750">
            <v>15.31</v>
          </cell>
          <cell r="E750" t="str">
            <v>Папки на молнии</v>
          </cell>
          <cell r="F750" t="str">
            <v>False</v>
          </cell>
          <cell r="G750">
            <v>8.2000000000000001E-5</v>
          </cell>
          <cell r="H750">
            <v>300</v>
          </cell>
          <cell r="I750">
            <v>21.6</v>
          </cell>
        </row>
        <row r="751">
          <cell r="A751">
            <v>362093</v>
          </cell>
          <cell r="B751" t="str">
            <v>ID128</v>
          </cell>
          <cell r="C751" t="str">
            <v>Разделитель индексный Бюрократ ID128 A4 пластик 1-31 с бумажным оглавлением цветные разделы</v>
          </cell>
          <cell r="D751">
            <v>133.69999999999999</v>
          </cell>
          <cell r="E751" t="str">
            <v>Разделители</v>
          </cell>
          <cell r="F751" t="str">
            <v>False</v>
          </cell>
          <cell r="G751">
            <v>5.0100000000000003E-4</v>
          </cell>
          <cell r="H751">
            <v>60</v>
          </cell>
          <cell r="I751">
            <v>156.57</v>
          </cell>
        </row>
        <row r="752">
          <cell r="A752">
            <v>816622</v>
          </cell>
          <cell r="B752" t="e">
            <v>#NAME?</v>
          </cell>
          <cell r="C752" t="str">
            <v>Конверт на кнопке Бюрократ Economy -PK100YEL A4 пластик 0.10мм желтый кнопка желтая</v>
          </cell>
          <cell r="D752">
            <v>11.4</v>
          </cell>
          <cell r="E752" t="str">
            <v>Папки на кнопке</v>
          </cell>
          <cell r="F752" t="str">
            <v>False</v>
          </cell>
          <cell r="G752">
            <v>3.3799999999999998E-4</v>
          </cell>
          <cell r="H752">
            <v>160</v>
          </cell>
          <cell r="I752">
            <v>14.86</v>
          </cell>
        </row>
        <row r="753">
          <cell r="A753">
            <v>1416803</v>
          </cell>
          <cell r="B753">
            <v>255192</v>
          </cell>
          <cell r="C753" t="str">
            <v>Папка на молнии ZIP Silwerhof Monsters 255192 A4 пластик салатовый цвет молнии белый</v>
          </cell>
          <cell r="D753">
            <v>19.27</v>
          </cell>
          <cell r="E753" t="str">
            <v>Папки на молнии</v>
          </cell>
          <cell r="F753" t="str">
            <v>True</v>
          </cell>
          <cell r="G753">
            <v>1.2300000000000001E-4</v>
          </cell>
          <cell r="H753">
            <v>200</v>
          </cell>
          <cell r="I753">
            <v>24.15</v>
          </cell>
        </row>
        <row r="754">
          <cell r="A754">
            <v>2015310</v>
          </cell>
          <cell r="B754">
            <v>0</v>
          </cell>
          <cell r="C754" t="str">
            <v>Папка на молнии ZIP Silwerhof Cloud A4+ ПВХ 0.25мм</v>
          </cell>
          <cell r="D754">
            <v>74.64</v>
          </cell>
          <cell r="E754" t="str">
            <v>Папки на молнии</v>
          </cell>
          <cell r="F754" t="str">
            <v>False</v>
          </cell>
          <cell r="G754">
            <v>6.4999999999999994E-5</v>
          </cell>
          <cell r="H754">
            <v>300</v>
          </cell>
          <cell r="I754">
            <v>87.63</v>
          </cell>
        </row>
        <row r="755">
          <cell r="A755">
            <v>1604477</v>
          </cell>
          <cell r="B755" t="str">
            <v>PAST0812/2RYEL</v>
          </cell>
          <cell r="C755" t="str">
            <v>Папка на 2-х кольцах Бюрократ Pastel PAST0812/2RYEL A4 пластик 0.5мм кор.27мм торц.карм с бум. встав</v>
          </cell>
          <cell r="D755">
            <v>42.8</v>
          </cell>
          <cell r="E755" t="str">
            <v>Папки на 2-х кольцах</v>
          </cell>
          <cell r="F755" t="str">
            <v>False</v>
          </cell>
          <cell r="G755">
            <v>1.536E-3</v>
          </cell>
          <cell r="H755">
            <v>14</v>
          </cell>
          <cell r="I755">
            <v>58.73</v>
          </cell>
        </row>
        <row r="756">
          <cell r="A756">
            <v>816523</v>
          </cell>
          <cell r="B756" t="str">
            <v>-0827/2Rgrey</v>
          </cell>
          <cell r="C756" t="str">
            <v>Папка на 2-х кольцах Бюрократ -0827/2RGREY A4 пластик 0.7мм кор.27мм внутр. с вставкой серый</v>
          </cell>
          <cell r="D756">
            <v>40.35</v>
          </cell>
          <cell r="E756" t="str">
            <v>Папки на 2-х кольцах</v>
          </cell>
          <cell r="F756" t="str">
            <v>False</v>
          </cell>
          <cell r="G756">
            <v>6.4700000000000001E-4</v>
          </cell>
          <cell r="H756">
            <v>100</v>
          </cell>
          <cell r="I756">
            <v>68.94</v>
          </cell>
        </row>
        <row r="757">
          <cell r="A757">
            <v>1211645</v>
          </cell>
          <cell r="B757" t="str">
            <v>MLPZ07CLETT</v>
          </cell>
          <cell r="C757" t="str">
            <v>Папка с метал.зажим Бюрократ Melange MLPZ07CLETT A4 пластик 0.7мм салатовый</v>
          </cell>
          <cell r="D757">
            <v>39.08</v>
          </cell>
          <cell r="E757" t="str">
            <v>Папки с зажимами</v>
          </cell>
          <cell r="F757" t="str">
            <v>True</v>
          </cell>
          <cell r="G757">
            <v>1.2160000000000001E-3</v>
          </cell>
          <cell r="H757">
            <v>18</v>
          </cell>
          <cell r="I757">
            <v>39.950000000000003</v>
          </cell>
        </row>
        <row r="758">
          <cell r="A758">
            <v>1135798</v>
          </cell>
          <cell r="B758" t="str">
            <v>DL07PBBERRY</v>
          </cell>
          <cell r="C758" t="str">
            <v>Папка с метал.пруж.скоросш. Бюрократ DeLuxe DL07PBBERRY A4 пластик 0.7мм черничный</v>
          </cell>
          <cell r="D758">
            <v>45.73</v>
          </cell>
          <cell r="E758" t="str">
            <v>Папки с зажимами</v>
          </cell>
          <cell r="F758" t="str">
            <v>False</v>
          </cell>
          <cell r="G758">
            <v>1.485E-3</v>
          </cell>
          <cell r="H758">
            <v>14</v>
          </cell>
          <cell r="I758">
            <v>64.09</v>
          </cell>
        </row>
        <row r="759">
          <cell r="A759">
            <v>1481825</v>
          </cell>
          <cell r="B759" t="str">
            <v>DNEBPM4APINKBL</v>
          </cell>
          <cell r="C759" t="str">
            <v>Папка на молнии ZIP Бюрократ Double Neon DNEBPM4APINKBL A4+ полипропилен 0.15мм розовый цвет молнии</v>
          </cell>
          <cell r="D759">
            <v>18.350000000000001</v>
          </cell>
          <cell r="E759" t="str">
            <v>Папки на молнии</v>
          </cell>
          <cell r="F759" t="str">
            <v>False</v>
          </cell>
          <cell r="G759">
            <v>8.2999999999999998E-5</v>
          </cell>
          <cell r="H759">
            <v>300</v>
          </cell>
          <cell r="I759">
            <v>21.49</v>
          </cell>
        </row>
        <row r="760">
          <cell r="A760">
            <v>1164538</v>
          </cell>
          <cell r="B760" t="str">
            <v>311916-77</v>
          </cell>
          <cell r="C760" t="str">
            <v>Папка архивная на резинке Silwerhof Perlen 311916-77 полипропилен 1мм корешок 120мм A4 серебристый м</v>
          </cell>
          <cell r="D760">
            <v>121.09</v>
          </cell>
          <cell r="E760" t="str">
            <v>Папки-боксы архивные</v>
          </cell>
          <cell r="F760" t="str">
            <v>False</v>
          </cell>
          <cell r="G760">
            <v>1.843E-3</v>
          </cell>
          <cell r="H760">
            <v>20</v>
          </cell>
          <cell r="I760">
            <v>180.91</v>
          </cell>
        </row>
        <row r="761">
          <cell r="A761">
            <v>1416954</v>
          </cell>
          <cell r="B761">
            <v>957015</v>
          </cell>
          <cell r="C761" t="str">
            <v>Доска для лепки Silwerhof 957015 Pearl прямоугольная A4 пластик голубой</v>
          </cell>
          <cell r="D761">
            <v>29.33</v>
          </cell>
          <cell r="E761" t="str">
            <v>Аксессуары</v>
          </cell>
          <cell r="F761" t="str">
            <v>True</v>
          </cell>
          <cell r="G761">
            <v>9.2E-5</v>
          </cell>
          <cell r="H761">
            <v>250</v>
          </cell>
          <cell r="I761">
            <v>42.96</v>
          </cell>
        </row>
        <row r="762">
          <cell r="A762">
            <v>1164396</v>
          </cell>
          <cell r="B762" t="str">
            <v>271958-74</v>
          </cell>
          <cell r="C762" t="str">
            <v>Папка на 4-х D-кольцах Silwerhof Perlen 271958-74 A4 1мм кор.38мм внутр. с вставкой синий металлик</v>
          </cell>
          <cell r="D762">
            <v>92.9</v>
          </cell>
          <cell r="E762" t="str">
            <v>Папки на 4-х кольцах</v>
          </cell>
          <cell r="F762" t="str">
            <v>False</v>
          </cell>
          <cell r="G762">
            <v>2.013E-3</v>
          </cell>
          <cell r="H762">
            <v>25</v>
          </cell>
          <cell r="I762">
            <v>124.86</v>
          </cell>
        </row>
        <row r="763">
          <cell r="A763">
            <v>1164424</v>
          </cell>
          <cell r="B763" t="str">
            <v>292941-73</v>
          </cell>
          <cell r="C763" t="str">
            <v>Папка с 40 прозр.вклад. Silwerhof Perlen 292941-73 A4 0.8мм карман сиреневый металлик</v>
          </cell>
          <cell r="D763">
            <v>86.46</v>
          </cell>
          <cell r="E763" t="str">
            <v>Папки с прозрачными вкладышами</v>
          </cell>
          <cell r="F763" t="str">
            <v>False</v>
          </cell>
          <cell r="G763">
            <v>6.2699999999999995E-4</v>
          </cell>
          <cell r="H763">
            <v>25</v>
          </cell>
          <cell r="I763">
            <v>130.27000000000001</v>
          </cell>
        </row>
        <row r="764">
          <cell r="A764">
            <v>1657933</v>
          </cell>
          <cell r="B764" t="e">
            <v>#NAME?</v>
          </cell>
          <cell r="C764" t="str">
            <v>Конверт на кнопке Бюрократ -PK803TPINK A4 гориз. пластик 0.15мм коралловый кнопка черная</v>
          </cell>
          <cell r="D764">
            <v>14.24</v>
          </cell>
          <cell r="E764" t="str">
            <v>Папки на кнопке</v>
          </cell>
          <cell r="F764" t="str">
            <v>False</v>
          </cell>
          <cell r="G764">
            <v>3.4000000000000002E-4</v>
          </cell>
          <cell r="H764">
            <v>160</v>
          </cell>
          <cell r="I764">
            <v>17.45</v>
          </cell>
        </row>
        <row r="765">
          <cell r="A765">
            <v>1481098</v>
          </cell>
          <cell r="B765" t="e">
            <v>#NAME?</v>
          </cell>
          <cell r="C765" t="str">
            <v>Папка-уголок Бюрократ Pastel -EPAST/PINK A4 пластик 0.18мм розовый</v>
          </cell>
          <cell r="D765">
            <v>9.98</v>
          </cell>
          <cell r="E765" t="str">
            <v>Папки-уголки</v>
          </cell>
          <cell r="F765" t="str">
            <v>False</v>
          </cell>
          <cell r="G765">
            <v>3.1999999999999999E-5</v>
          </cell>
          <cell r="H765">
            <v>440</v>
          </cell>
          <cell r="I765">
            <v>11.64</v>
          </cell>
        </row>
        <row r="766">
          <cell r="A766">
            <v>816564</v>
          </cell>
          <cell r="B766" t="str">
            <v>-0827/4Rblck</v>
          </cell>
          <cell r="C766" t="str">
            <v>Папка на 4-х кольцах Бюрократ -0827/4RBLCK A4 пластик 0.7мм кор.27мм внутр. с вставкой черный</v>
          </cell>
          <cell r="D766">
            <v>61.25</v>
          </cell>
          <cell r="E766" t="str">
            <v>Папки на 4-х кольцах</v>
          </cell>
          <cell r="F766" t="str">
            <v>False</v>
          </cell>
          <cell r="G766">
            <v>1.15E-3</v>
          </cell>
          <cell r="H766">
            <v>100</v>
          </cell>
          <cell r="I766">
            <v>87.83</v>
          </cell>
        </row>
        <row r="767">
          <cell r="A767">
            <v>1604893</v>
          </cell>
          <cell r="B767" t="str">
            <v>PASTPP01YEL</v>
          </cell>
          <cell r="C767" t="str">
            <v>Портфель Бюрократ Pastel PASTPP01YEL 1 отдел. A4 пластик 0.7мм желтый</v>
          </cell>
          <cell r="D767">
            <v>101.55</v>
          </cell>
          <cell r="E767" t="str">
            <v>Папки-портфели</v>
          </cell>
          <cell r="F767" t="str">
            <v>False</v>
          </cell>
          <cell r="G767">
            <v>4.0390000000000001E-3</v>
          </cell>
          <cell r="H767">
            <v>14</v>
          </cell>
          <cell r="I767">
            <v>134.97999999999999</v>
          </cell>
        </row>
        <row r="768">
          <cell r="A768">
            <v>1985818</v>
          </cell>
          <cell r="B768" t="str">
            <v>PS-P20YEL</v>
          </cell>
          <cell r="C768" t="str">
            <v>Папка-скоросшиватель Бюрократ PS-P20YEL A4 прозрач.верх.лист боков.перф. пластик желтый 0.12/0.16</v>
          </cell>
          <cell r="D768">
            <v>7.6</v>
          </cell>
          <cell r="E768" t="str">
            <v>Папки-скоросшиватели</v>
          </cell>
          <cell r="F768" t="str">
            <v>False</v>
          </cell>
          <cell r="G768">
            <v>5.5999999999999999E-5</v>
          </cell>
          <cell r="H768">
            <v>200</v>
          </cell>
          <cell r="I768">
            <v>11.98</v>
          </cell>
        </row>
        <row r="769">
          <cell r="A769">
            <v>1874879</v>
          </cell>
          <cell r="B769" t="e">
            <v>#NAME?</v>
          </cell>
          <cell r="C769" t="str">
            <v>Папка-планшет Бюрократ -PD6004/BLUE A4 пластик 1.2мм синий</v>
          </cell>
          <cell r="D769">
            <v>47.86</v>
          </cell>
          <cell r="E769" t="str">
            <v>Планшеты</v>
          </cell>
          <cell r="F769" t="str">
            <v>False</v>
          </cell>
          <cell r="G769">
            <v>8.1499999999999997E-4</v>
          </cell>
          <cell r="H769">
            <v>140</v>
          </cell>
          <cell r="I769">
            <v>58.62</v>
          </cell>
        </row>
        <row r="770">
          <cell r="A770">
            <v>1875394</v>
          </cell>
          <cell r="B770" t="e">
            <v>#NAME?</v>
          </cell>
          <cell r="C770" t="str">
            <v>Папка-скоросшиватель Buro -PSE20BU/GRN A4 прозрач.верх.лист пластик зеленый 0.11/0.13</v>
          </cell>
          <cell r="D770">
            <v>6.18</v>
          </cell>
          <cell r="E770" t="str">
            <v>Папки-скоросшиватели</v>
          </cell>
          <cell r="F770" t="str">
            <v>True</v>
          </cell>
          <cell r="G770">
            <v>4.8000000000000001E-5</v>
          </cell>
          <cell r="H770">
            <v>300</v>
          </cell>
          <cell r="I770">
            <v>7.71</v>
          </cell>
        </row>
        <row r="771">
          <cell r="A771">
            <v>876048</v>
          </cell>
          <cell r="B771" t="e">
            <v>#NAME?</v>
          </cell>
          <cell r="C771" t="str">
            <v>Портфель Бюрократ -BPP13GRN 13 отдел. A4 пластик 0.7мм зеленый</v>
          </cell>
          <cell r="D771">
            <v>192.74</v>
          </cell>
          <cell r="E771" t="str">
            <v>Папки и портфели с отделениями</v>
          </cell>
          <cell r="F771" t="str">
            <v>False</v>
          </cell>
          <cell r="G771">
            <v>3.9230000000000003E-3</v>
          </cell>
          <cell r="H771">
            <v>14</v>
          </cell>
          <cell r="I771">
            <v>239.61</v>
          </cell>
        </row>
        <row r="772">
          <cell r="A772">
            <v>816619</v>
          </cell>
          <cell r="B772" t="e">
            <v>#NAME?</v>
          </cell>
          <cell r="C772" t="str">
            <v>Конверт на кнопке Бюрократ Economy -PK100CLEAR A4 пластик 0.10мм прозрачный кнопка белая</v>
          </cell>
          <cell r="D772">
            <v>11.46</v>
          </cell>
          <cell r="E772" t="str">
            <v>Папки на кнопке</v>
          </cell>
          <cell r="F772" t="str">
            <v>False</v>
          </cell>
          <cell r="G772">
            <v>3.4000000000000002E-4</v>
          </cell>
          <cell r="H772">
            <v>160</v>
          </cell>
          <cell r="I772">
            <v>14.86</v>
          </cell>
        </row>
        <row r="773">
          <cell r="A773">
            <v>816515</v>
          </cell>
          <cell r="B773" t="str">
            <v>-0818/2Rblck</v>
          </cell>
          <cell r="C773" t="str">
            <v>Папка на 2-х кольцах Бюрократ -0818/2RBLCK A4 пластик 0.7мм кор.18мм внутр. с вставкой черный</v>
          </cell>
          <cell r="D773">
            <v>38.56</v>
          </cell>
          <cell r="E773" t="str">
            <v>Папки на 2-х кольцах</v>
          </cell>
          <cell r="F773" t="str">
            <v>False</v>
          </cell>
          <cell r="G773">
            <v>8.2299999999999995E-4</v>
          </cell>
          <cell r="H773">
            <v>140</v>
          </cell>
          <cell r="I773">
            <v>53.62</v>
          </cell>
        </row>
        <row r="774">
          <cell r="A774">
            <v>1164406</v>
          </cell>
          <cell r="B774" t="str">
            <v>292911-74</v>
          </cell>
          <cell r="C774" t="str">
            <v>Папка с 10 прозр.вклад. Silwerhof Perlen 292911-74 A4 0.6мм карман синий металлик</v>
          </cell>
          <cell r="D774">
            <v>47.49</v>
          </cell>
          <cell r="E774" t="str">
            <v>Папки с прозрачными вкладышами</v>
          </cell>
          <cell r="F774" t="str">
            <v>False</v>
          </cell>
          <cell r="G774">
            <v>3.6400000000000001E-4</v>
          </cell>
          <cell r="H774">
            <v>40</v>
          </cell>
          <cell r="I774">
            <v>63.53</v>
          </cell>
        </row>
        <row r="775">
          <cell r="A775">
            <v>876047</v>
          </cell>
          <cell r="B775" t="e">
            <v>#NAME?</v>
          </cell>
          <cell r="C775" t="str">
            <v>Портфель Бюрократ -BPP13GREY 13 отдел. A4 пластик 0.7мм серый</v>
          </cell>
          <cell r="D775">
            <v>190.91</v>
          </cell>
          <cell r="E775" t="str">
            <v>Папки и портфели с отделениями</v>
          </cell>
          <cell r="F775" t="str">
            <v>False</v>
          </cell>
          <cell r="G775">
            <v>3.8400000000000001E-3</v>
          </cell>
          <cell r="H775">
            <v>14</v>
          </cell>
          <cell r="I775">
            <v>239.61</v>
          </cell>
        </row>
        <row r="776">
          <cell r="A776">
            <v>1131767</v>
          </cell>
          <cell r="B776" t="str">
            <v>DNE07V30OR</v>
          </cell>
          <cell r="C776" t="str">
            <v>Папка с 30 прозр.вклад. Бюрократ Double Neon DNE07V30OR A4 пластик 0.7мм оранжевый</v>
          </cell>
          <cell r="D776">
            <v>80.69</v>
          </cell>
          <cell r="E776" t="str">
            <v>Папки с прозрачными вкладышами</v>
          </cell>
          <cell r="F776" t="str">
            <v>False</v>
          </cell>
          <cell r="G776">
            <v>1.583E-3</v>
          </cell>
          <cell r="H776">
            <v>14</v>
          </cell>
          <cell r="I776">
            <v>102.3</v>
          </cell>
        </row>
        <row r="777">
          <cell r="A777">
            <v>1407116</v>
          </cell>
          <cell r="B777">
            <v>100100</v>
          </cell>
          <cell r="C777" t="str">
            <v>Обложка Silwerhof 100100 для тетр/днев. ПП 100мкм глад. прозр. 210x345мм</v>
          </cell>
          <cell r="D777">
            <v>3.17</v>
          </cell>
          <cell r="E777" t="str">
            <v>Обложки</v>
          </cell>
          <cell r="F777" t="str">
            <v>False</v>
          </cell>
          <cell r="G777">
            <v>1.9000000000000001E-5</v>
          </cell>
          <cell r="H777">
            <v>1000</v>
          </cell>
          <cell r="I777">
            <v>6</v>
          </cell>
        </row>
        <row r="778">
          <cell r="A778">
            <v>1164535</v>
          </cell>
          <cell r="B778" t="str">
            <v>311916-74</v>
          </cell>
          <cell r="C778" t="str">
            <v>Папка архивная на резинке Silwerhof Perlen 311916-74 полипропилен 1мм корешок 120мм A4 синий металли</v>
          </cell>
          <cell r="D778">
            <v>120.17</v>
          </cell>
          <cell r="E778" t="str">
            <v>Папки-боксы архивные</v>
          </cell>
          <cell r="F778" t="str">
            <v>False</v>
          </cell>
          <cell r="G778">
            <v>2.47E-3</v>
          </cell>
          <cell r="H778">
            <v>20</v>
          </cell>
          <cell r="I778">
            <v>180.91</v>
          </cell>
        </row>
        <row r="779">
          <cell r="A779">
            <v>1604887</v>
          </cell>
          <cell r="B779" t="str">
            <v>PAST40YEL</v>
          </cell>
          <cell r="C779" t="str">
            <v>Папка с 40 прозр.вклад. Бюрократ Pastel PAST40YEL A4 пластик 0.5мм торц.карм с бум. встав желтый</v>
          </cell>
          <cell r="D779">
            <v>83.37</v>
          </cell>
          <cell r="E779" t="str">
            <v>Папки с прозрачными вкладышами</v>
          </cell>
          <cell r="F779" t="str">
            <v>False</v>
          </cell>
          <cell r="G779">
            <v>1.0369999999999999E-3</v>
          </cell>
          <cell r="H779">
            <v>20</v>
          </cell>
          <cell r="I779">
            <v>101.88</v>
          </cell>
        </row>
        <row r="780">
          <cell r="A780">
            <v>816578</v>
          </cell>
          <cell r="B780" t="str">
            <v>-0840/4Dred</v>
          </cell>
          <cell r="C780" t="str">
            <v>Папка на 4-х D-кольцах Бюрократ -0840/4DRED A4 пластик 0.8мм кор.40мм внутр. с вставкой красный</v>
          </cell>
          <cell r="D780">
            <v>71.739999999999995</v>
          </cell>
          <cell r="E780" t="str">
            <v>Папки на 4-х кольцах</v>
          </cell>
          <cell r="F780" t="str">
            <v>False</v>
          </cell>
          <cell r="G780">
            <v>1.4E-3</v>
          </cell>
          <cell r="H780">
            <v>80</v>
          </cell>
          <cell r="I780">
            <v>97.85</v>
          </cell>
        </row>
        <row r="781">
          <cell r="A781">
            <v>876104</v>
          </cell>
          <cell r="B781" t="e">
            <v>#NAME?</v>
          </cell>
          <cell r="C781" t="str">
            <v>Портфель Бюрократ -BPR13LRED 13 отдел. A4 с окантовкой пластик 0.7мм красный</v>
          </cell>
          <cell r="D781">
            <v>211.81</v>
          </cell>
          <cell r="E781" t="str">
            <v>Папки и портфели с отделениями</v>
          </cell>
          <cell r="F781" t="str">
            <v>False</v>
          </cell>
          <cell r="G781">
            <v>2.8999999999999998E-3</v>
          </cell>
          <cell r="H781">
            <v>18</v>
          </cell>
          <cell r="I781">
            <v>251.9</v>
          </cell>
        </row>
        <row r="782">
          <cell r="A782">
            <v>1164432</v>
          </cell>
          <cell r="B782" t="str">
            <v>292961-74</v>
          </cell>
          <cell r="C782" t="str">
            <v>Папка с 60 прозр.вклад. Silwerhof Perlen 292961-74 A4 1мм карман синий металлик</v>
          </cell>
          <cell r="D782">
            <v>122.62</v>
          </cell>
          <cell r="E782" t="str">
            <v>Папки с прозрачными вкладышами</v>
          </cell>
          <cell r="F782" t="str">
            <v>False</v>
          </cell>
          <cell r="G782">
            <v>7.2599999999999997E-4</v>
          </cell>
          <cell r="H782">
            <v>25</v>
          </cell>
          <cell r="I782">
            <v>189.5</v>
          </cell>
        </row>
        <row r="783">
          <cell r="A783">
            <v>1481236</v>
          </cell>
          <cell r="B783" t="str">
            <v>-EE310/1CLEARA5</v>
          </cell>
          <cell r="C783" t="str">
            <v>Папка-уголок Бюрократ -EE310/1CLEARA5 A5 пластик 0.15мм прозрачный</v>
          </cell>
          <cell r="D783">
            <v>6.79</v>
          </cell>
          <cell r="E783" t="str">
            <v>Папки-уголки</v>
          </cell>
          <cell r="F783" t="str">
            <v>False</v>
          </cell>
          <cell r="G783">
            <v>1.8E-5</v>
          </cell>
          <cell r="H783">
            <v>680</v>
          </cell>
          <cell r="I783">
            <v>8.42</v>
          </cell>
        </row>
        <row r="784">
          <cell r="A784">
            <v>1164430</v>
          </cell>
          <cell r="B784" t="str">
            <v>292941-77</v>
          </cell>
          <cell r="C784" t="str">
            <v>Папка с 40 прозр.вклад. Silwerhof Perlen 292941-77 A4 0.8мм карман серебристый металлик</v>
          </cell>
          <cell r="D784">
            <v>85.73</v>
          </cell>
          <cell r="E784" t="str">
            <v>Папки с прозрачными вкладышами</v>
          </cell>
          <cell r="F784" t="str">
            <v>False</v>
          </cell>
          <cell r="G784">
            <v>6.4000000000000005E-4</v>
          </cell>
          <cell r="H784">
            <v>25</v>
          </cell>
          <cell r="I784">
            <v>130.27000000000001</v>
          </cell>
        </row>
        <row r="785">
          <cell r="A785">
            <v>1520340</v>
          </cell>
          <cell r="B785" t="e">
            <v>#NAME?</v>
          </cell>
          <cell r="C785" t="str">
            <v>Папка с 10 прозр.вклад. Buro -ECB10GREY A4 пластик 0.5мм серый</v>
          </cell>
          <cell r="D785">
            <v>22.4</v>
          </cell>
          <cell r="E785" t="str">
            <v>Папки с прозрачными вкладышами</v>
          </cell>
          <cell r="F785" t="str">
            <v>True</v>
          </cell>
          <cell r="G785">
            <v>2.8699999999999998E-4</v>
          </cell>
          <cell r="H785">
            <v>50</v>
          </cell>
          <cell r="I785">
            <v>27.36</v>
          </cell>
        </row>
        <row r="786">
          <cell r="A786">
            <v>816352</v>
          </cell>
          <cell r="B786" t="e">
            <v>#NAME?</v>
          </cell>
          <cell r="C786" t="str">
            <v>Папка-уголок Бюрократ Economy -E100YEL тисненый A4 пластик 0.10мм желтый</v>
          </cell>
          <cell r="D786">
            <v>4.95</v>
          </cell>
          <cell r="E786" t="str">
            <v>Папки-уголки</v>
          </cell>
          <cell r="F786" t="str">
            <v>False</v>
          </cell>
          <cell r="G786">
            <v>1.9000000000000001E-5</v>
          </cell>
          <cell r="H786">
            <v>760</v>
          </cell>
          <cell r="I786">
            <v>6.1</v>
          </cell>
        </row>
        <row r="787">
          <cell r="A787">
            <v>1131615</v>
          </cell>
          <cell r="B787" t="str">
            <v>DNE07PPINK</v>
          </cell>
          <cell r="C787" t="str">
            <v>Папка с метал.пруж.скоросш. Бюрократ Double Neon DNE07PPINK A4 пластик 0.7мм карм.прод.внут. розовый</v>
          </cell>
          <cell r="D787">
            <v>49.44</v>
          </cell>
          <cell r="E787" t="str">
            <v>Папки с зажимами</v>
          </cell>
          <cell r="F787" t="str">
            <v>False</v>
          </cell>
          <cell r="G787">
            <v>1.403E-3</v>
          </cell>
          <cell r="H787">
            <v>14</v>
          </cell>
          <cell r="I787">
            <v>64.930000000000007</v>
          </cell>
        </row>
        <row r="788">
          <cell r="A788">
            <v>1657938</v>
          </cell>
          <cell r="B788" t="e">
            <v>#NAME?</v>
          </cell>
          <cell r="C788" t="str">
            <v>Конверт на кнопке Бюрократ -PK803TA5PINK A5 гориз. пластик 0.15мм коралловый кнопка черная</v>
          </cell>
          <cell r="D788">
            <v>10.8</v>
          </cell>
          <cell r="E788" t="str">
            <v>Папки на кнопке</v>
          </cell>
          <cell r="F788" t="str">
            <v>False</v>
          </cell>
          <cell r="G788">
            <v>1.73E-4</v>
          </cell>
          <cell r="H788">
            <v>200</v>
          </cell>
          <cell r="I788">
            <v>12.86</v>
          </cell>
        </row>
        <row r="789">
          <cell r="A789">
            <v>1098647</v>
          </cell>
          <cell r="B789">
            <v>957006</v>
          </cell>
          <cell r="C789" t="str">
            <v>Доска для лепки Silwerhof 957006 Neon прямоугольная A5 пластик 1мм желтый</v>
          </cell>
          <cell r="D789">
            <v>25.5</v>
          </cell>
          <cell r="E789" t="str">
            <v>Аксессуары</v>
          </cell>
          <cell r="F789" t="str">
            <v>True</v>
          </cell>
          <cell r="G789">
            <v>4.8000000000000001E-5</v>
          </cell>
          <cell r="H789">
            <v>540</v>
          </cell>
          <cell r="I789">
            <v>30.72</v>
          </cell>
        </row>
        <row r="790">
          <cell r="A790">
            <v>1481551</v>
          </cell>
          <cell r="B790" t="str">
            <v>DNE510LETTBL</v>
          </cell>
          <cell r="C790" t="str">
            <v>Папка на резинке Бюрократ Double Neon DNE510LETTBL A4 пластик кор.30мм 0.5мм салатовый/черный</v>
          </cell>
          <cell r="D790">
            <v>44.81</v>
          </cell>
          <cell r="E790" t="str">
            <v>Папки на резинке</v>
          </cell>
          <cell r="F790" t="str">
            <v>False</v>
          </cell>
          <cell r="G790">
            <v>8.9400000000000005E-4</v>
          </cell>
          <cell r="H790">
            <v>10</v>
          </cell>
          <cell r="I790">
            <v>60.1</v>
          </cell>
        </row>
        <row r="791">
          <cell r="A791">
            <v>816669</v>
          </cell>
          <cell r="B791" t="e">
            <v>#NAME?</v>
          </cell>
          <cell r="C791" t="str">
            <v>Конверт на кнопке Бюрократ -PK805ARED пластик 0.18мм красный кнопка красная TRAVEL формат</v>
          </cell>
          <cell r="D791">
            <v>9.59</v>
          </cell>
          <cell r="E791" t="str">
            <v>Папки на кнопке</v>
          </cell>
          <cell r="F791" t="str">
            <v>False</v>
          </cell>
          <cell r="G791">
            <v>1.15E-4</v>
          </cell>
          <cell r="H791">
            <v>200</v>
          </cell>
          <cell r="I791">
            <v>11.49</v>
          </cell>
        </row>
        <row r="792">
          <cell r="A792">
            <v>876053</v>
          </cell>
          <cell r="B792" t="e">
            <v>#NAME?</v>
          </cell>
          <cell r="C792" t="str">
            <v>Портфель Бюрократ -BPP13LGREY 13 отдел. A4 с окантовкой пластик 0.7мм серый</v>
          </cell>
          <cell r="D792">
            <v>228.08</v>
          </cell>
          <cell r="E792" t="str">
            <v>Папки и портфели с отделениями</v>
          </cell>
          <cell r="F792" t="str">
            <v>False</v>
          </cell>
          <cell r="G792">
            <v>3.895E-3</v>
          </cell>
          <cell r="H792">
            <v>14</v>
          </cell>
          <cell r="I792">
            <v>284.61</v>
          </cell>
        </row>
        <row r="793">
          <cell r="A793">
            <v>1481822</v>
          </cell>
          <cell r="B793" t="str">
            <v>DNEBPM4AORBL</v>
          </cell>
          <cell r="C793" t="str">
            <v>Папка на молнии ZIP Бюрократ Double Neon DNEBPM4AORBL A4+ полипропилен 0.15мм оранжевый цвет молнии</v>
          </cell>
          <cell r="D793">
            <v>18.37</v>
          </cell>
          <cell r="E793" t="str">
            <v>Папки на молнии</v>
          </cell>
          <cell r="F793" t="str">
            <v>False</v>
          </cell>
          <cell r="G793">
            <v>7.6000000000000004E-5</v>
          </cell>
          <cell r="H793">
            <v>300</v>
          </cell>
          <cell r="I793">
            <v>21.49</v>
          </cell>
        </row>
        <row r="794">
          <cell r="A794">
            <v>1164526</v>
          </cell>
          <cell r="B794" t="str">
            <v>311915-77</v>
          </cell>
          <cell r="C794" t="str">
            <v>Папка архивная на резинке Silwerhof Perlen 311915-77 полипропилен 1мм корешок 100мм A4 серебристый м</v>
          </cell>
          <cell r="D794">
            <v>117.74</v>
          </cell>
          <cell r="E794" t="str">
            <v>Папки-боксы архивные</v>
          </cell>
          <cell r="F794" t="str">
            <v>False</v>
          </cell>
          <cell r="G794">
            <v>1.588E-3</v>
          </cell>
          <cell r="H794">
            <v>30</v>
          </cell>
          <cell r="I794">
            <v>176.5</v>
          </cell>
        </row>
        <row r="795">
          <cell r="A795">
            <v>1135738</v>
          </cell>
          <cell r="B795" t="str">
            <v>DLV20BLCK</v>
          </cell>
          <cell r="C795" t="str">
            <v>Папка с 20 прозр.вклад. Бюрократ DeLuxe DLV20BLCK A4 пластик 0.7мм черный</v>
          </cell>
          <cell r="D795">
            <v>57.41</v>
          </cell>
          <cell r="E795" t="str">
            <v>Папки с прозрачными вкладышами</v>
          </cell>
          <cell r="F795" t="str">
            <v>False</v>
          </cell>
          <cell r="G795">
            <v>1.5020000000000001E-3</v>
          </cell>
          <cell r="H795">
            <v>14</v>
          </cell>
          <cell r="I795">
            <v>81.180000000000007</v>
          </cell>
        </row>
        <row r="796">
          <cell r="A796">
            <v>1164388</v>
          </cell>
          <cell r="B796" t="str">
            <v>271957-74</v>
          </cell>
          <cell r="C796" t="str">
            <v>Папка на 2-х кольцах Silwerhof Perlen 271957-74 A4 1мм кор.38мм внутр. с вставкой синий металлик</v>
          </cell>
          <cell r="D796">
            <v>81.37</v>
          </cell>
          <cell r="E796" t="str">
            <v>Папки на 2-х кольцах</v>
          </cell>
          <cell r="F796" t="str">
            <v>False</v>
          </cell>
          <cell r="G796">
            <v>2.0379999999999999E-3</v>
          </cell>
          <cell r="H796">
            <v>25</v>
          </cell>
          <cell r="I796">
            <v>102.28</v>
          </cell>
        </row>
        <row r="797">
          <cell r="A797">
            <v>1164393</v>
          </cell>
          <cell r="B797" t="str">
            <v>271958-73</v>
          </cell>
          <cell r="C797" t="str">
            <v>Папка на 4-х D-кольцах Silwerhof Perlen 271958-73 A4 1мм кор.38мм внутр. с вставкой сиреневый металл</v>
          </cell>
          <cell r="D797">
            <v>89.81</v>
          </cell>
          <cell r="E797" t="str">
            <v>Папки на 4-х кольцах</v>
          </cell>
          <cell r="F797" t="str">
            <v>False</v>
          </cell>
          <cell r="G797">
            <v>1.939E-3</v>
          </cell>
          <cell r="H797">
            <v>25</v>
          </cell>
          <cell r="I797">
            <v>124.86</v>
          </cell>
        </row>
        <row r="798">
          <cell r="A798">
            <v>1164421</v>
          </cell>
          <cell r="B798" t="str">
            <v>292931-77</v>
          </cell>
          <cell r="C798" t="str">
            <v>Папка с 30 прозр.вклад. Silwerhof Perlen 292931-77 A4 0.8мм карман серебристый металлик</v>
          </cell>
          <cell r="D798">
            <v>71.349999999999994</v>
          </cell>
          <cell r="E798" t="str">
            <v>Папки с прозрачными вкладышами</v>
          </cell>
          <cell r="F798" t="str">
            <v>False</v>
          </cell>
          <cell r="G798">
            <v>5.8699999999999996E-4</v>
          </cell>
          <cell r="H798">
            <v>30</v>
          </cell>
          <cell r="I798">
            <v>104.78</v>
          </cell>
        </row>
        <row r="799">
          <cell r="A799">
            <v>876037</v>
          </cell>
          <cell r="B799" t="e">
            <v>#NAME?</v>
          </cell>
          <cell r="C799" t="str">
            <v>Портфель Бюрократ -BPP6LRED 6 отдел. A4 с окантовкой пластик 0.7мм красный</v>
          </cell>
          <cell r="D799">
            <v>192.46</v>
          </cell>
          <cell r="E799" t="str">
            <v>Папки и портфели с отделениями</v>
          </cell>
          <cell r="F799" t="str">
            <v>False</v>
          </cell>
          <cell r="G799">
            <v>3.4020000000000001E-3</v>
          </cell>
          <cell r="H799">
            <v>16</v>
          </cell>
          <cell r="I799">
            <v>253.34</v>
          </cell>
        </row>
        <row r="800">
          <cell r="A800">
            <v>1217842</v>
          </cell>
          <cell r="B800">
            <v>382171</v>
          </cell>
          <cell r="C800" t="str">
            <v>Обложка Silwerhof 382171 для учеб. с липк.сл. (набор 10шт) ПП 70мкм глад. прозр. 280х450мм</v>
          </cell>
          <cell r="D800">
            <v>22</v>
          </cell>
          <cell r="E800" t="str">
            <v>Обложки</v>
          </cell>
          <cell r="F800" t="str">
            <v>True</v>
          </cell>
          <cell r="G800">
            <v>2.41E-4</v>
          </cell>
          <cell r="H800">
            <v>100</v>
          </cell>
          <cell r="I800">
            <v>30</v>
          </cell>
        </row>
        <row r="801">
          <cell r="A801">
            <v>816955</v>
          </cell>
          <cell r="B801" t="e">
            <v>#NAME?</v>
          </cell>
          <cell r="C801" t="str">
            <v>Папка с 80 прозр.вклад. Бюрократ -BPV80BLCK A4 пластик 0.8мм торц.карм с бум. встав черный</v>
          </cell>
          <cell r="D801">
            <v>152.6</v>
          </cell>
          <cell r="E801" t="str">
            <v>Папки с прозрачными вкладышами</v>
          </cell>
          <cell r="F801" t="str">
            <v>False</v>
          </cell>
          <cell r="G801">
            <v>8.7799999999999998E-4</v>
          </cell>
          <cell r="H801">
            <v>20</v>
          </cell>
          <cell r="I801">
            <v>176.27</v>
          </cell>
        </row>
        <row r="802">
          <cell r="A802">
            <v>1481099</v>
          </cell>
          <cell r="B802" t="str">
            <v>DNECLETT</v>
          </cell>
          <cell r="C802" t="str">
            <v>Папка-уголок Бюрократ Double Neon DNECLETT A4 пластик 0.18мм салатовый</v>
          </cell>
          <cell r="D802">
            <v>10.4</v>
          </cell>
          <cell r="E802" t="str">
            <v>Папки-уголки</v>
          </cell>
          <cell r="F802" t="str">
            <v>False</v>
          </cell>
          <cell r="G802">
            <v>3.1999999999999999E-5</v>
          </cell>
          <cell r="H802">
            <v>440</v>
          </cell>
          <cell r="I802">
            <v>12.81</v>
          </cell>
        </row>
        <row r="803">
          <cell r="A803">
            <v>2008054</v>
          </cell>
          <cell r="B803" t="e">
            <v>#NAME?</v>
          </cell>
          <cell r="C803" t="str">
            <v>Конверт на кнопке Бюрократ -PKA3-MP A3 пластик 0.18мм ассорти карман для визитки (упак.:3шт)</v>
          </cell>
          <cell r="D803">
            <v>141.04</v>
          </cell>
          <cell r="E803" t="str">
            <v>Папки на кнопке</v>
          </cell>
          <cell r="F803" t="str">
            <v>False</v>
          </cell>
          <cell r="G803">
            <v>6.7000000000000002E-4</v>
          </cell>
          <cell r="H803">
            <v>100</v>
          </cell>
          <cell r="I803">
            <v>188.59</v>
          </cell>
        </row>
        <row r="804">
          <cell r="A804">
            <v>816203</v>
          </cell>
          <cell r="B804" t="str">
            <v>-BA25/05red</v>
          </cell>
          <cell r="C804" t="str">
            <v>Папка-короб на резинке Бюрократ -BA25/05RED пластик 0.5мм корешок 25мм A4 красный</v>
          </cell>
          <cell r="D804">
            <v>31.8</v>
          </cell>
          <cell r="E804" t="str">
            <v>Папки-боксы архивные</v>
          </cell>
          <cell r="F804" t="str">
            <v>False</v>
          </cell>
          <cell r="G804">
            <v>4.2099999999999999E-4</v>
          </cell>
          <cell r="H804">
            <v>30</v>
          </cell>
          <cell r="I804">
            <v>52.82</v>
          </cell>
        </row>
        <row r="805">
          <cell r="A805">
            <v>816644</v>
          </cell>
          <cell r="B805" t="e">
            <v>#NAME?</v>
          </cell>
          <cell r="C805" t="str">
            <v>Конверт на кнопке Бюрократ -PK803TBLU A4 пластик 0.15мм синий кнопка голубая</v>
          </cell>
          <cell r="D805">
            <v>13.96</v>
          </cell>
          <cell r="E805" t="str">
            <v>Папки на кнопке</v>
          </cell>
          <cell r="F805" t="str">
            <v>False</v>
          </cell>
          <cell r="G805">
            <v>1.8000000000000001E-4</v>
          </cell>
          <cell r="H805">
            <v>160</v>
          </cell>
          <cell r="I805">
            <v>17.45</v>
          </cell>
        </row>
        <row r="806">
          <cell r="A806">
            <v>816620</v>
          </cell>
          <cell r="B806" t="e">
            <v>#NAME?</v>
          </cell>
          <cell r="C806" t="str">
            <v>Конверт на кнопке Бюрократ Economy -PK100GRN A4 пластик 0.10мм зеленый кнопка зеленая</v>
          </cell>
          <cell r="D806">
            <v>11.39</v>
          </cell>
          <cell r="E806" t="str">
            <v>Папки на кнопке</v>
          </cell>
          <cell r="F806" t="str">
            <v>False</v>
          </cell>
          <cell r="G806">
            <v>3.3799999999999998E-4</v>
          </cell>
          <cell r="H806">
            <v>160</v>
          </cell>
          <cell r="I806">
            <v>14.86</v>
          </cell>
        </row>
        <row r="807">
          <cell r="A807">
            <v>1181003</v>
          </cell>
          <cell r="B807">
            <v>957013</v>
          </cell>
          <cell r="C807" t="str">
            <v>Доска для лепки Silwerhof 957013 Neon прямоугольная A4 пластик 1мм розовый</v>
          </cell>
          <cell r="D807">
            <v>27.84</v>
          </cell>
          <cell r="E807" t="str">
            <v>Аксессуары</v>
          </cell>
          <cell r="F807" t="str">
            <v>True</v>
          </cell>
          <cell r="G807">
            <v>8.6000000000000003E-5</v>
          </cell>
          <cell r="H807">
            <v>250</v>
          </cell>
          <cell r="I807">
            <v>33.31</v>
          </cell>
        </row>
        <row r="808">
          <cell r="A808">
            <v>2019333</v>
          </cell>
          <cell r="B808" t="e">
            <v>#NAME?</v>
          </cell>
          <cell r="C808" t="str">
            <v>Папка-скоросшиватель Бюрократ -PS10BLUE-5-MP A4 10 вкладышей боков.перф. пластик синий (упак.:5шт)</v>
          </cell>
          <cell r="D808">
            <v>136.15</v>
          </cell>
          <cell r="E808" t="str">
            <v>Папки-скоросшиватели</v>
          </cell>
          <cell r="F808" t="str">
            <v>False</v>
          </cell>
          <cell r="G808">
            <v>5.6999999999999998E-4</v>
          </cell>
          <cell r="H808">
            <v>26</v>
          </cell>
          <cell r="I808">
            <v>0</v>
          </cell>
        </row>
        <row r="809">
          <cell r="A809">
            <v>876036</v>
          </cell>
          <cell r="B809" t="e">
            <v>#NAME?</v>
          </cell>
          <cell r="C809" t="str">
            <v>Портфель Бюрократ -BPP6LGRN 6 отдел. A4 с окантовкой пластик 0.7мм зеленый</v>
          </cell>
          <cell r="D809">
            <v>193.86</v>
          </cell>
          <cell r="E809" t="str">
            <v>Папки и портфели с отделениями</v>
          </cell>
          <cell r="F809" t="str">
            <v>False</v>
          </cell>
          <cell r="G809">
            <v>3.4190000000000002E-3</v>
          </cell>
          <cell r="H809">
            <v>16</v>
          </cell>
          <cell r="I809">
            <v>253.34</v>
          </cell>
        </row>
        <row r="810">
          <cell r="A810">
            <v>1657946</v>
          </cell>
          <cell r="B810" t="e">
            <v>#NAME?</v>
          </cell>
          <cell r="C810" t="str">
            <v>Папка на молнии ZIP Бюрократ -BPM4ATURGBL A4+ полипропилен 0.15мм бирюзовый цвет молнии черный</v>
          </cell>
          <cell r="D810">
            <v>15.18</v>
          </cell>
          <cell r="E810" t="str">
            <v>Папки на молнии</v>
          </cell>
          <cell r="F810" t="str">
            <v>False</v>
          </cell>
          <cell r="G810">
            <v>8.0000000000000007E-5</v>
          </cell>
          <cell r="H810">
            <v>300</v>
          </cell>
          <cell r="I810">
            <v>21.6</v>
          </cell>
        </row>
        <row r="811">
          <cell r="A811">
            <v>816573</v>
          </cell>
          <cell r="B811" t="str">
            <v>-0840/4D</v>
          </cell>
          <cell r="C811" t="str">
            <v>Папка на 4-х D-кольцах Бюрократ -0840/4D A4 пластик 0.8мм кор.40мм внутр. с вставкой ассорти</v>
          </cell>
          <cell r="D811">
            <v>78.739999999999995</v>
          </cell>
          <cell r="E811" t="str">
            <v>Папки на 4-х кольцах</v>
          </cell>
          <cell r="F811" t="str">
            <v>False</v>
          </cell>
          <cell r="G811">
            <v>1.4E-3</v>
          </cell>
          <cell r="H811">
            <v>80</v>
          </cell>
          <cell r="I811">
            <v>97.85</v>
          </cell>
        </row>
        <row r="812">
          <cell r="A812">
            <v>1014392</v>
          </cell>
          <cell r="B812" t="str">
            <v>GEM07PAZURE</v>
          </cell>
          <cell r="C812" t="str">
            <v>Папка с метал.пруж.скоросш. Бюрократ Gems GEM07PAZURE A4 пластик 0.7мм торц.карм с бум. встав голубо</v>
          </cell>
          <cell r="D812">
            <v>63.46</v>
          </cell>
          <cell r="E812" t="str">
            <v>Папки с зажимами</v>
          </cell>
          <cell r="F812" t="str">
            <v>False</v>
          </cell>
          <cell r="G812">
            <v>2.1380000000000001E-3</v>
          </cell>
          <cell r="H812">
            <v>10</v>
          </cell>
          <cell r="I812">
            <v>87.24</v>
          </cell>
        </row>
        <row r="813">
          <cell r="A813">
            <v>1508795</v>
          </cell>
          <cell r="B813" t="e">
            <v>#NAME?</v>
          </cell>
          <cell r="C813" t="str">
            <v>Папка с 100 прозр.вклад. Бюрократ -BPVN100 A4 пластик 0.8мм торц.карм с бум. встав ассорти</v>
          </cell>
          <cell r="D813">
            <v>189.64</v>
          </cell>
          <cell r="E813" t="str">
            <v>Папки с прозрачными вкладышами</v>
          </cell>
          <cell r="F813" t="str">
            <v>False</v>
          </cell>
          <cell r="G813">
            <v>9.7199999999999999E-4</v>
          </cell>
          <cell r="H813">
            <v>18</v>
          </cell>
          <cell r="I813">
            <v>217.72</v>
          </cell>
        </row>
        <row r="814">
          <cell r="A814">
            <v>1843677</v>
          </cell>
          <cell r="B814">
            <v>382176</v>
          </cell>
          <cell r="C814" t="str">
            <v>Обложка Silwerhof 382176 Монстрики для учеб. с липк.сл. (набор 10шт) ПП 70мкм глад. прозр. 280х450мм</v>
          </cell>
          <cell r="D814">
            <v>55.76</v>
          </cell>
          <cell r="E814" t="str">
            <v>Обложки</v>
          </cell>
          <cell r="F814" t="str">
            <v>False</v>
          </cell>
          <cell r="G814">
            <v>3.2299999999999999E-4</v>
          </cell>
          <cell r="H814">
            <v>100</v>
          </cell>
          <cell r="I814">
            <v>80.290000000000006</v>
          </cell>
        </row>
        <row r="815">
          <cell r="A815">
            <v>1131746</v>
          </cell>
          <cell r="B815" t="str">
            <v>DNE07V10PINK</v>
          </cell>
          <cell r="C815" t="str">
            <v>Папка с 10 прозр.вклад. Бюрократ Double Neon DNE07V10PINK A4 пластик 0.7мм розовый</v>
          </cell>
          <cell r="D815">
            <v>52.16</v>
          </cell>
          <cell r="E815" t="str">
            <v>Папки с прозрачными вкладышами</v>
          </cell>
          <cell r="F815" t="str">
            <v>False</v>
          </cell>
          <cell r="G815">
            <v>1.5319999999999999E-3</v>
          </cell>
          <cell r="H815">
            <v>14</v>
          </cell>
          <cell r="I815">
            <v>68.98</v>
          </cell>
        </row>
        <row r="816">
          <cell r="A816">
            <v>1131686</v>
          </cell>
          <cell r="B816" t="str">
            <v>DNE07CYEL</v>
          </cell>
          <cell r="C816" t="str">
            <v>Папка с метал.зажим Бюрократ Double Neon DNE07CYEL A4 пластик 0.7мм карм.прод.внут. желтый</v>
          </cell>
          <cell r="D816">
            <v>45.06</v>
          </cell>
          <cell r="E816" t="str">
            <v>Папки с зажимами</v>
          </cell>
          <cell r="F816" t="str">
            <v>False</v>
          </cell>
          <cell r="G816">
            <v>1.6119999999999999E-3</v>
          </cell>
          <cell r="H816">
            <v>14</v>
          </cell>
          <cell r="I816">
            <v>60.43</v>
          </cell>
        </row>
        <row r="817">
          <cell r="A817">
            <v>854124</v>
          </cell>
          <cell r="B817" t="e">
            <v>#NAME?</v>
          </cell>
          <cell r="C817" t="str">
            <v>Папка-уголок Бюрократ -E356YEL 3 уровн. A4 пластик 0.15мм желтый</v>
          </cell>
          <cell r="D817">
            <v>23.02</v>
          </cell>
          <cell r="E817" t="str">
            <v>Папки-уголки</v>
          </cell>
          <cell r="F817" t="str">
            <v>False</v>
          </cell>
          <cell r="G817">
            <v>6.4999999999999994E-5</v>
          </cell>
          <cell r="H817">
            <v>230</v>
          </cell>
          <cell r="I817">
            <v>28.02</v>
          </cell>
        </row>
        <row r="818">
          <cell r="A818">
            <v>816778</v>
          </cell>
          <cell r="B818" t="e">
            <v>#NAME?</v>
          </cell>
          <cell r="C818" t="str">
            <v>Папка на резинке Бюрократ -PR05BLCK A4 пластик кор.30мм 0.5мм черный</v>
          </cell>
          <cell r="D818">
            <v>24.64</v>
          </cell>
          <cell r="E818" t="str">
            <v>Папки на резинке</v>
          </cell>
          <cell r="F818" t="str">
            <v>False</v>
          </cell>
          <cell r="G818">
            <v>3.68E-4</v>
          </cell>
          <cell r="H818">
            <v>60</v>
          </cell>
          <cell r="I818">
            <v>36.869999999999997</v>
          </cell>
        </row>
        <row r="819">
          <cell r="A819">
            <v>1014427</v>
          </cell>
          <cell r="B819" t="str">
            <v>GEM07PCREAM</v>
          </cell>
          <cell r="C819" t="str">
            <v>Папка с метал.пруж.скоросш. Бюрократ Gems GEM07PCREAM A4 пластик 0.7мм торц.карм с бум. встав кремов</v>
          </cell>
          <cell r="D819">
            <v>63.2</v>
          </cell>
          <cell r="E819" t="str">
            <v>Папки с зажимами</v>
          </cell>
          <cell r="F819" t="str">
            <v>False</v>
          </cell>
          <cell r="G819">
            <v>2.1380000000000001E-3</v>
          </cell>
          <cell r="H819">
            <v>10</v>
          </cell>
          <cell r="I819">
            <v>87.24</v>
          </cell>
        </row>
        <row r="820">
          <cell r="A820">
            <v>816204</v>
          </cell>
          <cell r="B820" t="e">
            <v>#VALUE!</v>
          </cell>
          <cell r="C820" t="str">
            <v>Папка-короб на резинке Бюрократ -BA40/07 пластик 0.7мм корешок 40мм A4 ассорти</v>
          </cell>
          <cell r="D820">
            <v>35.33</v>
          </cell>
          <cell r="E820" t="str">
            <v>Папки-боксы архивные</v>
          </cell>
          <cell r="F820" t="str">
            <v>False</v>
          </cell>
          <cell r="G820">
            <v>5.9400000000000002E-4</v>
          </cell>
          <cell r="H820">
            <v>25</v>
          </cell>
          <cell r="I820">
            <v>65.599999999999994</v>
          </cell>
        </row>
        <row r="821">
          <cell r="A821">
            <v>1014860</v>
          </cell>
          <cell r="B821" t="str">
            <v>GEM40PIN</v>
          </cell>
          <cell r="C821" t="str">
            <v>Папка с 40 прозр.вклад. Бюрократ Gems GEM40PIN A4 пластик 0.7мм торц.карм с бум. встав розовый амети</v>
          </cell>
          <cell r="D821">
            <v>98.22</v>
          </cell>
          <cell r="E821" t="str">
            <v>Папки с прозрачными вкладышами</v>
          </cell>
          <cell r="F821" t="str">
            <v>False</v>
          </cell>
          <cell r="G821">
            <v>2.1210000000000001E-3</v>
          </cell>
          <cell r="H821">
            <v>10</v>
          </cell>
          <cell r="I821">
            <v>125.68</v>
          </cell>
        </row>
        <row r="822">
          <cell r="A822">
            <v>1164521</v>
          </cell>
          <cell r="B822" t="str">
            <v>292981-77</v>
          </cell>
          <cell r="C822" t="str">
            <v>Папка с 80 прозр.вклад. Silwerhof Perlen 292981-77 A4 1мм карман серебристый металлик</v>
          </cell>
          <cell r="D822">
            <v>167.32</v>
          </cell>
          <cell r="E822" t="str">
            <v>Папки с прозрачными вкладышами</v>
          </cell>
          <cell r="F822" t="str">
            <v>False</v>
          </cell>
          <cell r="G822">
            <v>9.59E-4</v>
          </cell>
          <cell r="H822">
            <v>20</v>
          </cell>
          <cell r="I822">
            <v>240.51</v>
          </cell>
        </row>
        <row r="823">
          <cell r="A823">
            <v>816264</v>
          </cell>
          <cell r="B823" t="e">
            <v>#NAME?</v>
          </cell>
          <cell r="C823" t="str">
            <v>Портфель Бюрократ -BPP01RED 1 отдел. A4 пластик 0.7мм красный</v>
          </cell>
          <cell r="D823">
            <v>92.1</v>
          </cell>
          <cell r="E823" t="str">
            <v>Папки-портфели</v>
          </cell>
          <cell r="F823" t="str">
            <v>False</v>
          </cell>
          <cell r="G823">
            <v>3.6909999999999998E-3</v>
          </cell>
          <cell r="H823">
            <v>14</v>
          </cell>
          <cell r="I823">
            <v>119.91</v>
          </cell>
        </row>
        <row r="824">
          <cell r="A824">
            <v>816530</v>
          </cell>
          <cell r="B824" t="str">
            <v>-0840/2Dgrn</v>
          </cell>
          <cell r="C824" t="str">
            <v>Папка на 2-х D-кольцах Бюрократ -0840/2DGRN A4 пластик 0.8мм кор.40мм внутр. с вставкой зеленый</v>
          </cell>
          <cell r="D824">
            <v>45.77</v>
          </cell>
          <cell r="E824" t="str">
            <v>Папки на 2-х кольцах</v>
          </cell>
          <cell r="F824" t="str">
            <v>False</v>
          </cell>
          <cell r="G824">
            <v>1.415E-3</v>
          </cell>
          <cell r="H824">
            <v>80</v>
          </cell>
          <cell r="I824">
            <v>64.16</v>
          </cell>
        </row>
        <row r="825">
          <cell r="A825">
            <v>1014388</v>
          </cell>
          <cell r="B825" t="str">
            <v>GEM07CGRN</v>
          </cell>
          <cell r="C825" t="str">
            <v>Папка с метал.зажим Бюрократ Gems GEM07CGRN A4 пластик 0.7мм торц.карм с бум. встав зеленый турмалин</v>
          </cell>
          <cell r="D825">
            <v>63.03</v>
          </cell>
          <cell r="E825" t="str">
            <v>Папки с зажимами</v>
          </cell>
          <cell r="F825" t="str">
            <v>False</v>
          </cell>
          <cell r="G825">
            <v>2.0769999999999999E-3</v>
          </cell>
          <cell r="H825">
            <v>10</v>
          </cell>
          <cell r="I825">
            <v>87.24</v>
          </cell>
        </row>
        <row r="826">
          <cell r="A826">
            <v>2022774</v>
          </cell>
          <cell r="B826">
            <v>0</v>
          </cell>
          <cell r="C826" t="str">
            <v>Папка-скоросшиватель Silwerhof A4 20 вкладышей боков.перф. полипропилен голубой (упак.:10шт)</v>
          </cell>
          <cell r="D826">
            <v>599.79999999999995</v>
          </cell>
          <cell r="E826" t="str">
            <v>Папки-скоросшиватели</v>
          </cell>
          <cell r="F826" t="str">
            <v>False</v>
          </cell>
          <cell r="G826">
            <v>2.2859999999999998E-3</v>
          </cell>
          <cell r="H826">
            <v>8</v>
          </cell>
          <cell r="I826">
            <v>0</v>
          </cell>
        </row>
        <row r="827">
          <cell r="A827">
            <v>1496693</v>
          </cell>
          <cell r="B827" t="e">
            <v>#NAME?</v>
          </cell>
          <cell r="C827" t="str">
            <v>Папка с метал.зажим Buro -ECB04CRED A4 пластик 0.5мм красный</v>
          </cell>
          <cell r="D827">
            <v>30.16</v>
          </cell>
          <cell r="E827" t="str">
            <v>Папки с зажимами</v>
          </cell>
          <cell r="F827" t="str">
            <v>True</v>
          </cell>
          <cell r="G827">
            <v>6.9300000000000004E-4</v>
          </cell>
          <cell r="H827">
            <v>30</v>
          </cell>
          <cell r="I827">
            <v>38.520000000000003</v>
          </cell>
        </row>
        <row r="828">
          <cell r="A828">
            <v>1604322</v>
          </cell>
          <cell r="B828" t="e">
            <v>#NAME?</v>
          </cell>
          <cell r="C828" t="str">
            <v>Папка-уголок Бюрократ Pastel -EPAST/VIO A4 пластик 0.18мм фиолетовый</v>
          </cell>
          <cell r="D828">
            <v>10.06</v>
          </cell>
          <cell r="E828" t="str">
            <v>Папки-уголки</v>
          </cell>
          <cell r="F828" t="str">
            <v>False</v>
          </cell>
          <cell r="G828">
            <v>3.8000000000000002E-5</v>
          </cell>
          <cell r="H828">
            <v>440</v>
          </cell>
          <cell r="I828">
            <v>11.64</v>
          </cell>
        </row>
        <row r="829">
          <cell r="A829">
            <v>1481847</v>
          </cell>
          <cell r="B829" t="str">
            <v>DNEBPM5AYELBL</v>
          </cell>
          <cell r="C829" t="str">
            <v>Папка на молнии ZIP Бюрократ Double Neon DNEBPM5AYELBL A5 полипропилен 0.15мм желтый цвет молнии чер</v>
          </cell>
          <cell r="D829">
            <v>14.83</v>
          </cell>
          <cell r="E829" t="str">
            <v>Папки на молнии</v>
          </cell>
          <cell r="F829" t="str">
            <v>False</v>
          </cell>
          <cell r="G829">
            <v>5.8999999999999998E-5</v>
          </cell>
          <cell r="H829">
            <v>360</v>
          </cell>
          <cell r="I829">
            <v>16.97</v>
          </cell>
        </row>
        <row r="830">
          <cell r="A830">
            <v>816297</v>
          </cell>
          <cell r="B830" t="e">
            <v>#NAME?</v>
          </cell>
          <cell r="C830" t="str">
            <v>Папка-скоросшиватель Бюрократ -PS20BROWN A4 прозрач.верх.лист пластик коричневый 0.12/0.16</v>
          </cell>
          <cell r="D830">
            <v>7.96</v>
          </cell>
          <cell r="E830" t="str">
            <v>Папки-скоросшиватели</v>
          </cell>
          <cell r="F830" t="str">
            <v>False</v>
          </cell>
          <cell r="G830">
            <v>7.7000000000000001E-5</v>
          </cell>
          <cell r="H830">
            <v>200</v>
          </cell>
          <cell r="I830">
            <v>9.6300000000000008</v>
          </cell>
        </row>
        <row r="831">
          <cell r="A831">
            <v>816360</v>
          </cell>
          <cell r="B831" t="str">
            <v>-E310N/1red</v>
          </cell>
          <cell r="C831" t="str">
            <v>Папка-уголок Бюрократ -E310N/1RED непрозрачный A4 пластик 0.18мм красный</v>
          </cell>
          <cell r="D831">
            <v>8.94</v>
          </cell>
          <cell r="E831" t="str">
            <v>Папки-уголки</v>
          </cell>
          <cell r="F831" t="str">
            <v>False</v>
          </cell>
          <cell r="G831">
            <v>3.1999999999999999E-5</v>
          </cell>
          <cell r="H831">
            <v>440</v>
          </cell>
          <cell r="I831">
            <v>10.14</v>
          </cell>
        </row>
        <row r="832">
          <cell r="A832">
            <v>1481562</v>
          </cell>
          <cell r="B832" t="str">
            <v>DNE510PINKBL</v>
          </cell>
          <cell r="C832" t="str">
            <v>Папка на резинке Бюрократ Double Neon DNE510PINKBL A4 пластик кор.30мм 0.5мм розовый/черный</v>
          </cell>
          <cell r="D832">
            <v>44.75</v>
          </cell>
          <cell r="E832" t="str">
            <v>Папки на резинке</v>
          </cell>
          <cell r="F832" t="str">
            <v>False</v>
          </cell>
          <cell r="G832">
            <v>1.0139999999999999E-3</v>
          </cell>
          <cell r="H832">
            <v>10</v>
          </cell>
          <cell r="I832">
            <v>60.1</v>
          </cell>
        </row>
        <row r="833">
          <cell r="A833">
            <v>1604705</v>
          </cell>
          <cell r="B833" t="str">
            <v>PAST10GRN</v>
          </cell>
          <cell r="C833" t="str">
            <v>Папка с 10 прозр.вклад. Бюрократ Pastel PAST10GRN A4 пластик 0.5мм торц.карм с бум. встав мятный</v>
          </cell>
          <cell r="D833">
            <v>36.14</v>
          </cell>
          <cell r="E833" t="str">
            <v>Папки с прозрачными вкладышами</v>
          </cell>
          <cell r="F833" t="str">
            <v>False</v>
          </cell>
          <cell r="G833">
            <v>1.0690000000000001E-3</v>
          </cell>
          <cell r="H833">
            <v>20</v>
          </cell>
          <cell r="I833">
            <v>48.34</v>
          </cell>
        </row>
        <row r="834">
          <cell r="A834">
            <v>817095</v>
          </cell>
          <cell r="B834" t="e">
            <v>#NAME?</v>
          </cell>
          <cell r="C834" t="str">
            <v>Папка клип-борд Бюрократ -PD602GREY A4 пластик 1.2мм серый с крышкой</v>
          </cell>
          <cell r="D834">
            <v>66.58</v>
          </cell>
          <cell r="E834" t="str">
            <v>Планшеты</v>
          </cell>
          <cell r="F834" t="str">
            <v>False</v>
          </cell>
          <cell r="G834">
            <v>1.0250000000000001E-3</v>
          </cell>
          <cell r="H834">
            <v>100</v>
          </cell>
          <cell r="I834">
            <v>80.67</v>
          </cell>
        </row>
        <row r="835">
          <cell r="A835">
            <v>1496411</v>
          </cell>
          <cell r="B835" t="str">
            <v>-ECB0420/2RRED</v>
          </cell>
          <cell r="C835" t="str">
            <v>Папка на 2-х кольцах Buro -ECB0420/2RRED A4 пластик 0.5мм красный</v>
          </cell>
          <cell r="D835">
            <v>37.270000000000003</v>
          </cell>
          <cell r="E835" t="str">
            <v>Папки на 2-х кольцах</v>
          </cell>
          <cell r="F835" t="str">
            <v>True</v>
          </cell>
          <cell r="G835">
            <v>1.01E-3</v>
          </cell>
          <cell r="H835">
            <v>20</v>
          </cell>
          <cell r="I835">
            <v>47.3</v>
          </cell>
        </row>
        <row r="836">
          <cell r="A836">
            <v>876102</v>
          </cell>
          <cell r="B836" t="e">
            <v>#NAME?</v>
          </cell>
          <cell r="C836" t="str">
            <v>Портфель Бюрократ -BPR13LGREY 13 отдел. A4 с окантовкой пластик 0.7мм серый</v>
          </cell>
          <cell r="D836">
            <v>211.81</v>
          </cell>
          <cell r="E836" t="str">
            <v>Папки и портфели с отделениями</v>
          </cell>
          <cell r="F836" t="str">
            <v>False</v>
          </cell>
          <cell r="G836">
            <v>3.186E-3</v>
          </cell>
          <cell r="H836">
            <v>18</v>
          </cell>
          <cell r="I836">
            <v>251.9</v>
          </cell>
        </row>
        <row r="837">
          <cell r="A837">
            <v>1014875</v>
          </cell>
          <cell r="B837" t="str">
            <v>GEMPR05AZURE</v>
          </cell>
          <cell r="C837" t="str">
            <v>Папка на резинке Бюрократ Gems GEMPR05AZURE A4 пластик кор.30мм 0.5мм голубой топаз карман для визит</v>
          </cell>
          <cell r="D837">
            <v>56.51</v>
          </cell>
          <cell r="E837" t="str">
            <v>Папки на резинке</v>
          </cell>
          <cell r="F837" t="str">
            <v>False</v>
          </cell>
          <cell r="G837">
            <v>9.6500000000000004E-4</v>
          </cell>
          <cell r="H837">
            <v>10</v>
          </cell>
          <cell r="I837">
            <v>80.430000000000007</v>
          </cell>
        </row>
        <row r="838">
          <cell r="A838">
            <v>1727676</v>
          </cell>
          <cell r="B838" t="e">
            <v>#NAME?</v>
          </cell>
          <cell r="C838" t="str">
            <v>Папка с 80 прозр.вклад. Buro -ECB80BLACK A4 пластик 0.7мм черный</v>
          </cell>
          <cell r="D838">
            <v>120.77</v>
          </cell>
          <cell r="E838" t="str">
            <v>Папки с прозрачными вкладышами</v>
          </cell>
          <cell r="F838" t="str">
            <v>True</v>
          </cell>
          <cell r="G838">
            <v>7.5600000000000005E-4</v>
          </cell>
          <cell r="H838">
            <v>26</v>
          </cell>
          <cell r="I838">
            <v>140.88</v>
          </cell>
        </row>
        <row r="839">
          <cell r="A839">
            <v>1875395</v>
          </cell>
          <cell r="B839" t="e">
            <v>#NAME?</v>
          </cell>
          <cell r="C839" t="str">
            <v>Папка-скоросшиватель Buro -PSE20BU/RED A4 прозрач.верх.лист пластик красный 0.11/0.13</v>
          </cell>
          <cell r="D839">
            <v>5.87</v>
          </cell>
          <cell r="E839" t="str">
            <v>Папки-скоросшиватели</v>
          </cell>
          <cell r="F839" t="str">
            <v>True</v>
          </cell>
          <cell r="G839">
            <v>4.8000000000000001E-5</v>
          </cell>
          <cell r="H839">
            <v>300</v>
          </cell>
          <cell r="I839">
            <v>7.71</v>
          </cell>
        </row>
        <row r="840">
          <cell r="A840">
            <v>1604566</v>
          </cell>
          <cell r="B840" t="str">
            <v>PAST0740/4RPINK</v>
          </cell>
          <cell r="C840" t="str">
            <v>Папка панорама на 4-х кольцах Бюрократ Pastel PAST0740/4RPINK A4 пластик 0.7мм кор.40мм торц.карм с</v>
          </cell>
          <cell r="D840">
            <v>92.07</v>
          </cell>
          <cell r="E840" t="str">
            <v>Папки на 4-х кольцах</v>
          </cell>
          <cell r="F840" t="str">
            <v>False</v>
          </cell>
          <cell r="G840">
            <v>2.1440000000000001E-3</v>
          </cell>
          <cell r="H840">
            <v>10</v>
          </cell>
          <cell r="I840">
            <v>120.64</v>
          </cell>
        </row>
        <row r="841">
          <cell r="A841">
            <v>1843621</v>
          </cell>
          <cell r="B841">
            <v>382155</v>
          </cell>
          <cell r="C841" t="str">
            <v>Обложка Silwerhof 382155 Монстрики для учеб. с липк.сл. (набор 5шт) ПП 70мкм глад. прозр. 280х450мм</v>
          </cell>
          <cell r="D841">
            <v>32.22</v>
          </cell>
          <cell r="E841" t="str">
            <v>Обложки</v>
          </cell>
          <cell r="F841" t="str">
            <v>False</v>
          </cell>
          <cell r="G841">
            <v>1.6699999999999999E-4</v>
          </cell>
          <cell r="H841">
            <v>200</v>
          </cell>
          <cell r="I841">
            <v>41.58</v>
          </cell>
        </row>
        <row r="842">
          <cell r="A842">
            <v>2022624</v>
          </cell>
          <cell r="B842">
            <v>0</v>
          </cell>
          <cell r="C842" t="str">
            <v>Папка-скоросшиватель Silwerhof A4 10 вкладышей боков.перф. полипропилен розовый (упак.:10шт)</v>
          </cell>
          <cell r="D842">
            <v>439.8</v>
          </cell>
          <cell r="E842" t="str">
            <v>Папки-скоросшиватели</v>
          </cell>
          <cell r="F842" t="str">
            <v>False</v>
          </cell>
          <cell r="G842">
            <v>1.794E-3</v>
          </cell>
          <cell r="H842">
            <v>10</v>
          </cell>
          <cell r="I842">
            <v>0</v>
          </cell>
        </row>
        <row r="843">
          <cell r="A843">
            <v>1482496</v>
          </cell>
          <cell r="B843" t="str">
            <v>255121-74</v>
          </cell>
          <cell r="C843" t="str">
            <v>Папка-короб на резинке Silwerhof Perlen 255121-74 пластик 0.8мм A4 синий металлик</v>
          </cell>
          <cell r="D843">
            <v>95.23</v>
          </cell>
          <cell r="E843" t="str">
            <v>Папки-боксы архивные</v>
          </cell>
          <cell r="F843" t="str">
            <v>False</v>
          </cell>
          <cell r="G843">
            <v>3.9569999999999996E-3</v>
          </cell>
          <cell r="H843">
            <v>14</v>
          </cell>
          <cell r="I843">
            <v>131.35</v>
          </cell>
        </row>
        <row r="844">
          <cell r="A844">
            <v>362089</v>
          </cell>
          <cell r="B844" t="str">
            <v>ID116</v>
          </cell>
          <cell r="C844" t="str">
            <v>Разделитель индексный Бюрократ ID116 A4 пластик 12 индексов с бумажным оглавлением цветные разделы</v>
          </cell>
          <cell r="D844">
            <v>54.87</v>
          </cell>
          <cell r="E844" t="str">
            <v>Разделители</v>
          </cell>
          <cell r="F844" t="str">
            <v>False</v>
          </cell>
          <cell r="G844">
            <v>2.52E-4</v>
          </cell>
          <cell r="H844">
            <v>120</v>
          </cell>
          <cell r="I844">
            <v>64.5</v>
          </cell>
        </row>
        <row r="845">
          <cell r="A845">
            <v>816922</v>
          </cell>
          <cell r="B845" t="e">
            <v>#NAME?</v>
          </cell>
          <cell r="C845" t="str">
            <v>Папка с 10 прозр.вклад. Бюрократ -BPV10BLUE A4 пластик 0.6мм торц.карм с бум. встав синий</v>
          </cell>
          <cell r="D845">
            <v>29.19</v>
          </cell>
          <cell r="E845" t="str">
            <v>Папки с прозрачными вкладышами</v>
          </cell>
          <cell r="F845" t="str">
            <v>False</v>
          </cell>
          <cell r="G845">
            <v>3.2400000000000001E-4</v>
          </cell>
          <cell r="H845">
            <v>45</v>
          </cell>
          <cell r="I845">
            <v>35.090000000000003</v>
          </cell>
        </row>
        <row r="846">
          <cell r="A846">
            <v>1481091</v>
          </cell>
          <cell r="B846" t="str">
            <v>DLCBBERRY</v>
          </cell>
          <cell r="C846" t="str">
            <v>Папка-уголок Бюрократ DeLuxe DLCBBERRY A4 пластик 0.18мм черничный</v>
          </cell>
          <cell r="D846">
            <v>9.18</v>
          </cell>
          <cell r="E846" t="str">
            <v>Папки-уголки</v>
          </cell>
          <cell r="F846" t="str">
            <v>False</v>
          </cell>
          <cell r="G846">
            <v>3.3000000000000003E-5</v>
          </cell>
          <cell r="H846">
            <v>440</v>
          </cell>
          <cell r="I846">
            <v>10.52</v>
          </cell>
        </row>
        <row r="847">
          <cell r="A847">
            <v>1874882</v>
          </cell>
          <cell r="B847" t="e">
            <v>#NAME?</v>
          </cell>
          <cell r="C847" t="str">
            <v>Папка-планшет Бюрократ -PD6004/BLCK A4 пластик 1.2мм черный</v>
          </cell>
          <cell r="D847">
            <v>46.75</v>
          </cell>
          <cell r="E847" t="str">
            <v>Планшеты</v>
          </cell>
          <cell r="F847" t="str">
            <v>False</v>
          </cell>
          <cell r="G847">
            <v>8.8400000000000002E-4</v>
          </cell>
          <cell r="H847">
            <v>140</v>
          </cell>
          <cell r="I847">
            <v>58.62</v>
          </cell>
        </row>
        <row r="848">
          <cell r="A848">
            <v>816384</v>
          </cell>
          <cell r="B848" t="str">
            <v>-EE310/1red</v>
          </cell>
          <cell r="C848" t="str">
            <v>Папка-уголок Бюрократ -EE310/1RED A4 пластик 0.15мм красный</v>
          </cell>
          <cell r="D848">
            <v>6.56</v>
          </cell>
          <cell r="E848" t="str">
            <v>Папки-уголки</v>
          </cell>
          <cell r="F848" t="str">
            <v>False</v>
          </cell>
          <cell r="G848">
            <v>2.9E-5</v>
          </cell>
          <cell r="H848">
            <v>500</v>
          </cell>
          <cell r="I848">
            <v>8.1300000000000008</v>
          </cell>
        </row>
        <row r="849">
          <cell r="A849">
            <v>1006790</v>
          </cell>
          <cell r="B849">
            <v>0</v>
          </cell>
          <cell r="C849" t="str">
            <v>Папка архивная на резинке Silwerhof Perlen 311914-76 полипропилен корешок 120мм мокрый асфальт метал</v>
          </cell>
          <cell r="D849">
            <v>89.52</v>
          </cell>
          <cell r="E849" t="str">
            <v>Папки-боксы архивные</v>
          </cell>
          <cell r="F849" t="str">
            <v>True</v>
          </cell>
          <cell r="G849">
            <v>1.214E-3</v>
          </cell>
          <cell r="H849">
            <v>1</v>
          </cell>
          <cell r="I849">
            <v>148.58000000000001</v>
          </cell>
        </row>
        <row r="850">
          <cell r="A850">
            <v>1359964</v>
          </cell>
          <cell r="B850">
            <v>850958</v>
          </cell>
          <cell r="C850" t="str">
            <v>Пенал Silwerhof 850958 Gems кремовый 1отд. 190х110х28 пластик</v>
          </cell>
          <cell r="D850">
            <v>34.5</v>
          </cell>
          <cell r="E850" t="str">
            <v>Пеналы</v>
          </cell>
          <cell r="F850" t="str">
            <v>True</v>
          </cell>
          <cell r="G850">
            <v>6.1899999999999998E-4</v>
          </cell>
          <cell r="H850">
            <v>30</v>
          </cell>
          <cell r="I850">
            <v>40.799999999999997</v>
          </cell>
        </row>
        <row r="851">
          <cell r="A851">
            <v>1164514</v>
          </cell>
          <cell r="B851" t="str">
            <v>292981-74</v>
          </cell>
          <cell r="C851" t="str">
            <v>Папка с 80 прозр.вклад. Silwerhof Perlen 292981-74 A4 1мм карман синий металлик</v>
          </cell>
          <cell r="D851">
            <v>166.45</v>
          </cell>
          <cell r="E851" t="str">
            <v>Папки с прозрачными вкладышами</v>
          </cell>
          <cell r="F851" t="str">
            <v>False</v>
          </cell>
          <cell r="G851">
            <v>8.8900000000000003E-4</v>
          </cell>
          <cell r="H851">
            <v>20</v>
          </cell>
          <cell r="I851">
            <v>240.51</v>
          </cell>
        </row>
        <row r="852">
          <cell r="A852">
            <v>816347</v>
          </cell>
          <cell r="B852" t="e">
            <v>#NAME?</v>
          </cell>
          <cell r="C852" t="str">
            <v>Папка-уголок Бюрократ Economy -E100A тисненый A4 пластик 0.10мм ассорти</v>
          </cell>
          <cell r="D852">
            <v>5.13</v>
          </cell>
          <cell r="E852" t="str">
            <v>Папки-уголки</v>
          </cell>
          <cell r="F852" t="str">
            <v>False</v>
          </cell>
          <cell r="G852">
            <v>1.9000000000000001E-5</v>
          </cell>
          <cell r="H852">
            <v>760</v>
          </cell>
          <cell r="I852">
            <v>6.1</v>
          </cell>
        </row>
        <row r="853">
          <cell r="A853">
            <v>1890761</v>
          </cell>
          <cell r="B853">
            <v>382159</v>
          </cell>
          <cell r="C853" t="str">
            <v>Обложка Silwerhof Монстрики с липк.сл. (набор 5шт) ПП 70мкм глад. прозр. 240х380мм</v>
          </cell>
          <cell r="D853">
            <v>19.46</v>
          </cell>
          <cell r="E853" t="str">
            <v>Обложки</v>
          </cell>
          <cell r="F853" t="str">
            <v>False</v>
          </cell>
          <cell r="G853">
            <v>1.27E-4</v>
          </cell>
          <cell r="H853">
            <v>200</v>
          </cell>
          <cell r="I853">
            <v>26.89</v>
          </cell>
        </row>
        <row r="854">
          <cell r="A854">
            <v>816263</v>
          </cell>
          <cell r="B854" t="e">
            <v>#NAME?</v>
          </cell>
          <cell r="C854" t="str">
            <v>Портфель Бюрократ -BPP01GRN 1 отдел. A4 пластик 0.7мм зеленый</v>
          </cell>
          <cell r="D854">
            <v>89.92</v>
          </cell>
          <cell r="E854" t="str">
            <v>Папки-портфели</v>
          </cell>
          <cell r="F854" t="str">
            <v>False</v>
          </cell>
          <cell r="G854">
            <v>4.1110000000000001E-3</v>
          </cell>
          <cell r="H854">
            <v>14</v>
          </cell>
          <cell r="I854">
            <v>119.91</v>
          </cell>
        </row>
        <row r="855">
          <cell r="A855">
            <v>1416797</v>
          </cell>
          <cell r="B855">
            <v>255190</v>
          </cell>
          <cell r="C855" t="str">
            <v>Папка на молнии ZIP Silwerhof Cats 255190 A4 пластик прозрачный цвет молнии белый</v>
          </cell>
          <cell r="D855">
            <v>19.27</v>
          </cell>
          <cell r="E855" t="str">
            <v>Папки на молнии</v>
          </cell>
          <cell r="F855" t="str">
            <v>True</v>
          </cell>
          <cell r="G855">
            <v>1.2300000000000001E-4</v>
          </cell>
          <cell r="H855">
            <v>200</v>
          </cell>
          <cell r="I855">
            <v>24.15</v>
          </cell>
        </row>
        <row r="856">
          <cell r="A856">
            <v>816654</v>
          </cell>
          <cell r="B856" t="e">
            <v>#NAME?</v>
          </cell>
          <cell r="C856" t="str">
            <v>Конверт на кнопке Бюрократ -PK804A5NBLU A5 непрозрачный пластик 0.18мм синий кнопка голубая</v>
          </cell>
          <cell r="D856">
            <v>9.9</v>
          </cell>
          <cell r="E856" t="str">
            <v>Папки на кнопке</v>
          </cell>
          <cell r="F856" t="str">
            <v>False</v>
          </cell>
          <cell r="G856">
            <v>1.15E-4</v>
          </cell>
          <cell r="H856">
            <v>200</v>
          </cell>
          <cell r="I856">
            <v>11.49</v>
          </cell>
        </row>
        <row r="857">
          <cell r="A857">
            <v>816739</v>
          </cell>
          <cell r="B857" t="e">
            <v>#NAME?</v>
          </cell>
          <cell r="C857" t="str">
            <v>Папка на молнии ZIP Бюрократ -BPM6AWT полипропилен 0.15мм карм.для визит. цвет молнии белый Travel ф</v>
          </cell>
          <cell r="D857">
            <v>10.45</v>
          </cell>
          <cell r="E857" t="str">
            <v>Папки на молнии</v>
          </cell>
          <cell r="F857" t="str">
            <v>False</v>
          </cell>
          <cell r="G857">
            <v>5.8999999999999998E-5</v>
          </cell>
          <cell r="H857">
            <v>240</v>
          </cell>
          <cell r="I857">
            <v>12.88</v>
          </cell>
        </row>
        <row r="858">
          <cell r="A858">
            <v>1135801</v>
          </cell>
          <cell r="B858" t="str">
            <v>DL07CRED</v>
          </cell>
          <cell r="C858" t="str">
            <v>Папка с метал.зажим Бюрократ DeLuxe DL07CRED A4 пластик 0.7мм красный</v>
          </cell>
          <cell r="D858">
            <v>45.65</v>
          </cell>
          <cell r="E858" t="str">
            <v>Папки с зажимами</v>
          </cell>
          <cell r="F858" t="str">
            <v>False</v>
          </cell>
          <cell r="G858">
            <v>1.5319999999999999E-3</v>
          </cell>
          <cell r="H858">
            <v>14</v>
          </cell>
          <cell r="I858">
            <v>66</v>
          </cell>
        </row>
        <row r="859">
          <cell r="A859">
            <v>1135727</v>
          </cell>
          <cell r="B859" t="str">
            <v>DLV20RED</v>
          </cell>
          <cell r="C859" t="str">
            <v>Папка с 20 прозр.вклад. Бюрократ DeLuxe DLV20RED A4 пластик 0.7мм красный</v>
          </cell>
          <cell r="D859">
            <v>57.37</v>
          </cell>
          <cell r="E859" t="str">
            <v>Папки с прозрачными вкладышами</v>
          </cell>
          <cell r="F859" t="str">
            <v>False</v>
          </cell>
          <cell r="G859">
            <v>1.5020000000000001E-3</v>
          </cell>
          <cell r="H859">
            <v>14</v>
          </cell>
          <cell r="I859">
            <v>81.180000000000007</v>
          </cell>
        </row>
        <row r="860">
          <cell r="A860">
            <v>816383</v>
          </cell>
          <cell r="B860" t="str">
            <v>-EE310/1green</v>
          </cell>
          <cell r="C860" t="str">
            <v>Папка-уголок Бюрократ -EE310/1GREEN A4 пластик 0.15мм зеленый</v>
          </cell>
          <cell r="D860">
            <v>6.04</v>
          </cell>
          <cell r="E860" t="str">
            <v>Папки-уголки</v>
          </cell>
          <cell r="F860" t="str">
            <v>False</v>
          </cell>
          <cell r="G860">
            <v>2.9E-5</v>
          </cell>
          <cell r="H860">
            <v>500</v>
          </cell>
          <cell r="I860">
            <v>8.1300000000000008</v>
          </cell>
        </row>
        <row r="861">
          <cell r="A861">
            <v>816665</v>
          </cell>
          <cell r="B861" t="e">
            <v>#NAME?</v>
          </cell>
          <cell r="C861" t="str">
            <v>Конверт на кнопке Бюрократ -PK805ACLEAR пластик 0.18мм прозрачный кнопка белая TRAVEL формат</v>
          </cell>
          <cell r="D861">
            <v>9.59</v>
          </cell>
          <cell r="E861" t="str">
            <v>Папки на кнопке</v>
          </cell>
          <cell r="F861" t="str">
            <v>False</v>
          </cell>
          <cell r="G861">
            <v>1.05E-4</v>
          </cell>
          <cell r="H861">
            <v>200</v>
          </cell>
          <cell r="I861">
            <v>11.49</v>
          </cell>
        </row>
        <row r="862">
          <cell r="A862">
            <v>876080</v>
          </cell>
          <cell r="B862" t="e">
            <v>#NAME?</v>
          </cell>
          <cell r="C862" t="str">
            <v>Портфель Бюрократ -BPR6RED 6 отдел. A4 пластик 0.7мм красный</v>
          </cell>
          <cell r="D862">
            <v>109.44</v>
          </cell>
          <cell r="E862" t="str">
            <v>Папки и портфели с отделениями</v>
          </cell>
          <cell r="F862" t="str">
            <v>False</v>
          </cell>
          <cell r="G862">
            <v>3.1749999999999999E-3</v>
          </cell>
          <cell r="H862">
            <v>18</v>
          </cell>
          <cell r="I862">
            <v>140.47999999999999</v>
          </cell>
        </row>
        <row r="863">
          <cell r="A863">
            <v>876101</v>
          </cell>
          <cell r="B863" t="e">
            <v>#NAME?</v>
          </cell>
          <cell r="C863" t="str">
            <v>Портфель Бюрократ -BPR13LBLUE 13 отдел. A4 с окантовкой пластик 0.7мм синий</v>
          </cell>
          <cell r="D863">
            <v>211.81</v>
          </cell>
          <cell r="E863" t="str">
            <v>Папки и портфели с отделениями</v>
          </cell>
          <cell r="F863" t="str">
            <v>False</v>
          </cell>
          <cell r="G863">
            <v>3.209E-3</v>
          </cell>
          <cell r="H863">
            <v>18</v>
          </cell>
          <cell r="I863">
            <v>251.9</v>
          </cell>
        </row>
        <row r="864">
          <cell r="A864">
            <v>1014430</v>
          </cell>
          <cell r="B864" t="str">
            <v>GEM07PPIN</v>
          </cell>
          <cell r="C864" t="str">
            <v>Папка с метал.пруж.скоросш. Бюрократ Gems GEM07PPIN A4 пластик 0.7мм торц.карм с бум. встав розовый</v>
          </cell>
          <cell r="D864">
            <v>63.21</v>
          </cell>
          <cell r="E864" t="str">
            <v>Папки с зажимами</v>
          </cell>
          <cell r="F864" t="str">
            <v>False</v>
          </cell>
          <cell r="G864">
            <v>2.1380000000000001E-3</v>
          </cell>
          <cell r="H864">
            <v>10</v>
          </cell>
          <cell r="I864">
            <v>87.24</v>
          </cell>
        </row>
        <row r="865">
          <cell r="A865">
            <v>1135743</v>
          </cell>
          <cell r="B865" t="str">
            <v>DLV20BBERRY</v>
          </cell>
          <cell r="C865" t="str">
            <v>Папка с 20 прозр.вклад. Бюрократ DeLuxe DLV20BBERRY A4 пластик 0.7мм черничный</v>
          </cell>
          <cell r="D865">
            <v>57.29</v>
          </cell>
          <cell r="E865" t="str">
            <v>Папки с прозрачными вкладышами</v>
          </cell>
          <cell r="F865" t="str">
            <v>False</v>
          </cell>
          <cell r="G865">
            <v>1.536E-3</v>
          </cell>
          <cell r="H865">
            <v>14</v>
          </cell>
          <cell r="I865">
            <v>81.180000000000007</v>
          </cell>
        </row>
        <row r="866">
          <cell r="A866">
            <v>1496692</v>
          </cell>
          <cell r="B866" t="e">
            <v>#NAME?</v>
          </cell>
          <cell r="C866" t="str">
            <v>Папка с метал.зажим Buro -ECB04CGREEN A4 пластик 0.5мм зеленый</v>
          </cell>
          <cell r="D866">
            <v>30.15</v>
          </cell>
          <cell r="E866" t="str">
            <v>Папки с зажимами</v>
          </cell>
          <cell r="F866" t="str">
            <v>True</v>
          </cell>
          <cell r="G866">
            <v>7.1299999999999998E-4</v>
          </cell>
          <cell r="H866">
            <v>30</v>
          </cell>
          <cell r="I866">
            <v>38.520000000000003</v>
          </cell>
        </row>
        <row r="867">
          <cell r="A867">
            <v>1164414</v>
          </cell>
          <cell r="B867" t="str">
            <v>292921-75</v>
          </cell>
          <cell r="C867" t="str">
            <v>Папка с 20 прозр.вклад. Silwerhof Perlen 292921-75 A4 0.8мм карман зеленый металлик</v>
          </cell>
          <cell r="D867">
            <v>60.03</v>
          </cell>
          <cell r="E867" t="str">
            <v>Папки с прозрачными вкладышами</v>
          </cell>
          <cell r="F867" t="str">
            <v>False</v>
          </cell>
          <cell r="G867">
            <v>4.5600000000000003E-4</v>
          </cell>
          <cell r="H867">
            <v>30</v>
          </cell>
          <cell r="I867">
            <v>81.09</v>
          </cell>
        </row>
        <row r="868">
          <cell r="A868">
            <v>1481544</v>
          </cell>
          <cell r="B868" t="str">
            <v>255121-73</v>
          </cell>
          <cell r="C868" t="str">
            <v>Папка-короб на резинке Silwerhof Perlen 255121-73 пластик 0.8мм A4 сиреневый металлик</v>
          </cell>
          <cell r="D868">
            <v>95.37</v>
          </cell>
          <cell r="E868" t="str">
            <v>Папки-боксы архивные</v>
          </cell>
          <cell r="F868" t="str">
            <v>False</v>
          </cell>
          <cell r="G868">
            <v>4.0670000000000003E-3</v>
          </cell>
          <cell r="H868">
            <v>14</v>
          </cell>
          <cell r="I868">
            <v>131.35</v>
          </cell>
        </row>
        <row r="869">
          <cell r="B869" t="e">
            <v>#N/A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G869" t="e">
            <v>#N/A</v>
          </cell>
          <cell r="H869" t="e">
            <v>#N/A</v>
          </cell>
          <cell r="I869" t="e">
            <v>#N/A</v>
          </cell>
        </row>
        <row r="870">
          <cell r="B870" t="e">
            <v>#N/A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G870" t="e">
            <v>#N/A</v>
          </cell>
          <cell r="H870" t="e">
            <v>#N/A</v>
          </cell>
          <cell r="I870" t="e">
            <v>#N/A</v>
          </cell>
        </row>
        <row r="871">
          <cell r="B871" t="e">
            <v>#N/A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  <cell r="H871" t="e">
            <v>#N/A</v>
          </cell>
          <cell r="I871" t="e">
            <v>#N/A</v>
          </cell>
        </row>
        <row r="872">
          <cell r="B872" t="e">
            <v>#N/A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G872" t="e">
            <v>#N/A</v>
          </cell>
          <cell r="H872" t="e">
            <v>#N/A</v>
          </cell>
          <cell r="I872" t="e">
            <v>#N/A</v>
          </cell>
        </row>
        <row r="873">
          <cell r="B873" t="e">
            <v>#N/A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G873" t="e">
            <v>#N/A</v>
          </cell>
          <cell r="H873" t="e">
            <v>#N/A</v>
          </cell>
          <cell r="I873" t="e">
            <v>#N/A</v>
          </cell>
        </row>
        <row r="874">
          <cell r="B874" t="e">
            <v>#N/A</v>
          </cell>
          <cell r="C874" t="e">
            <v>#N/A</v>
          </cell>
          <cell r="D874" t="e">
            <v>#N/A</v>
          </cell>
          <cell r="E874" t="e">
            <v>#N/A</v>
          </cell>
          <cell r="F874" t="e">
            <v>#N/A</v>
          </cell>
          <cell r="G874" t="e">
            <v>#N/A</v>
          </cell>
          <cell r="H874" t="e">
            <v>#N/A</v>
          </cell>
          <cell r="I874" t="e">
            <v>#N/A</v>
          </cell>
        </row>
        <row r="875">
          <cell r="B875" t="e">
            <v>#N/A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G875" t="e">
            <v>#N/A</v>
          </cell>
          <cell r="H875" t="e">
            <v>#N/A</v>
          </cell>
          <cell r="I875" t="e">
            <v>#N/A</v>
          </cell>
        </row>
        <row r="876">
          <cell r="B876" t="e">
            <v>#N/A</v>
          </cell>
          <cell r="C876" t="e">
            <v>#N/A</v>
          </cell>
          <cell r="D876" t="e">
            <v>#N/A</v>
          </cell>
          <cell r="E876" t="e">
            <v>#N/A</v>
          </cell>
          <cell r="F876" t="e">
            <v>#N/A</v>
          </cell>
          <cell r="G876" t="e">
            <v>#N/A</v>
          </cell>
          <cell r="H876" t="e">
            <v>#N/A</v>
          </cell>
          <cell r="I876" t="e">
            <v>#N/A</v>
          </cell>
        </row>
        <row r="877">
          <cell r="B877" t="e">
            <v>#N/A</v>
          </cell>
          <cell r="C877" t="e">
            <v>#N/A</v>
          </cell>
          <cell r="D877" t="e">
            <v>#N/A</v>
          </cell>
          <cell r="E877" t="e">
            <v>#N/A</v>
          </cell>
          <cell r="F877" t="e">
            <v>#N/A</v>
          </cell>
          <cell r="G877" t="e">
            <v>#N/A</v>
          </cell>
          <cell r="H877" t="e">
            <v>#N/A</v>
          </cell>
          <cell r="I877" t="e">
            <v>#N/A</v>
          </cell>
        </row>
        <row r="878">
          <cell r="B878" t="e">
            <v>#N/A</v>
          </cell>
          <cell r="C878" t="e">
            <v>#N/A</v>
          </cell>
          <cell r="D878" t="e">
            <v>#N/A</v>
          </cell>
          <cell r="E878" t="e">
            <v>#N/A</v>
          </cell>
          <cell r="F878" t="e">
            <v>#N/A</v>
          </cell>
          <cell r="G878" t="e">
            <v>#N/A</v>
          </cell>
          <cell r="H878" t="e">
            <v>#N/A</v>
          </cell>
          <cell r="I878" t="e">
            <v>#N/A</v>
          </cell>
        </row>
        <row r="879">
          <cell r="B879" t="e">
            <v>#N/A</v>
          </cell>
          <cell r="C879" t="e">
            <v>#N/A</v>
          </cell>
          <cell r="D879" t="e">
            <v>#N/A</v>
          </cell>
          <cell r="E879" t="e">
            <v>#N/A</v>
          </cell>
          <cell r="F879" t="e">
            <v>#N/A</v>
          </cell>
          <cell r="G879" t="e">
            <v>#N/A</v>
          </cell>
          <cell r="H879" t="e">
            <v>#N/A</v>
          </cell>
          <cell r="I879" t="e">
            <v>#N/A</v>
          </cell>
        </row>
        <row r="880">
          <cell r="B880" t="e">
            <v>#N/A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G880" t="e">
            <v>#N/A</v>
          </cell>
          <cell r="H880" t="e">
            <v>#N/A</v>
          </cell>
          <cell r="I880" t="e">
            <v>#N/A</v>
          </cell>
        </row>
        <row r="881">
          <cell r="B881" t="e">
            <v>#N/A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G881" t="e">
            <v>#N/A</v>
          </cell>
          <cell r="H881" t="e">
            <v>#N/A</v>
          </cell>
          <cell r="I881" t="e">
            <v>#N/A</v>
          </cell>
        </row>
        <row r="882">
          <cell r="B882" t="e">
            <v>#N/A</v>
          </cell>
          <cell r="C882" t="e">
            <v>#N/A</v>
          </cell>
          <cell r="D882" t="e">
            <v>#N/A</v>
          </cell>
          <cell r="E882" t="e">
            <v>#N/A</v>
          </cell>
          <cell r="F882" t="e">
            <v>#N/A</v>
          </cell>
          <cell r="G882" t="e">
            <v>#N/A</v>
          </cell>
          <cell r="H882" t="e">
            <v>#N/A</v>
          </cell>
          <cell r="I882" t="e">
            <v>#N/A</v>
          </cell>
        </row>
        <row r="883">
          <cell r="B883" t="e">
            <v>#N/A</v>
          </cell>
          <cell r="C883" t="e">
            <v>#N/A</v>
          </cell>
          <cell r="D883" t="e">
            <v>#N/A</v>
          </cell>
          <cell r="E883" t="e">
            <v>#N/A</v>
          </cell>
          <cell r="F883" t="e">
            <v>#N/A</v>
          </cell>
          <cell r="G883" t="e">
            <v>#N/A</v>
          </cell>
          <cell r="H883" t="e">
            <v>#N/A</v>
          </cell>
          <cell r="I883" t="e">
            <v>#N/A</v>
          </cell>
        </row>
        <row r="884">
          <cell r="B884" t="e">
            <v>#N/A</v>
          </cell>
          <cell r="C884" t="e">
            <v>#N/A</v>
          </cell>
          <cell r="D884" t="e">
            <v>#N/A</v>
          </cell>
          <cell r="E884" t="e">
            <v>#N/A</v>
          </cell>
          <cell r="F884" t="e">
            <v>#N/A</v>
          </cell>
          <cell r="G884" t="e">
            <v>#N/A</v>
          </cell>
          <cell r="H884" t="e">
            <v>#N/A</v>
          </cell>
          <cell r="I884" t="e">
            <v>#N/A</v>
          </cell>
        </row>
        <row r="885">
          <cell r="B885" t="e">
            <v>#N/A</v>
          </cell>
          <cell r="C885" t="e">
            <v>#N/A</v>
          </cell>
          <cell r="D885" t="e">
            <v>#N/A</v>
          </cell>
          <cell r="E885" t="e">
            <v>#N/A</v>
          </cell>
          <cell r="F885" t="e">
            <v>#N/A</v>
          </cell>
          <cell r="G885" t="e">
            <v>#N/A</v>
          </cell>
          <cell r="H885" t="e">
            <v>#N/A</v>
          </cell>
          <cell r="I885" t="e">
            <v>#N/A</v>
          </cell>
        </row>
        <row r="886">
          <cell r="B886" t="e">
            <v>#N/A</v>
          </cell>
          <cell r="C886" t="e">
            <v>#N/A</v>
          </cell>
          <cell r="D886" t="e">
            <v>#N/A</v>
          </cell>
          <cell r="E886" t="e">
            <v>#N/A</v>
          </cell>
          <cell r="F886" t="e">
            <v>#N/A</v>
          </cell>
          <cell r="G886" t="e">
            <v>#N/A</v>
          </cell>
          <cell r="H886" t="e">
            <v>#N/A</v>
          </cell>
          <cell r="I886" t="e">
            <v>#N/A</v>
          </cell>
        </row>
        <row r="887">
          <cell r="B887" t="e">
            <v>#N/A</v>
          </cell>
          <cell r="C887" t="e">
            <v>#N/A</v>
          </cell>
          <cell r="D887" t="e">
            <v>#N/A</v>
          </cell>
          <cell r="E887" t="e">
            <v>#N/A</v>
          </cell>
          <cell r="F887" t="e">
            <v>#N/A</v>
          </cell>
          <cell r="G887" t="e">
            <v>#N/A</v>
          </cell>
          <cell r="H887" t="e">
            <v>#N/A</v>
          </cell>
          <cell r="I887" t="e">
            <v>#N/A</v>
          </cell>
        </row>
        <row r="888">
          <cell r="B888" t="e">
            <v>#N/A</v>
          </cell>
          <cell r="C888" t="e">
            <v>#N/A</v>
          </cell>
          <cell r="D888" t="e">
            <v>#N/A</v>
          </cell>
          <cell r="E888" t="e">
            <v>#N/A</v>
          </cell>
          <cell r="F888" t="e">
            <v>#N/A</v>
          </cell>
          <cell r="G888" t="e">
            <v>#N/A</v>
          </cell>
          <cell r="H888" t="e">
            <v>#N/A</v>
          </cell>
          <cell r="I888" t="e">
            <v>#N/A</v>
          </cell>
        </row>
        <row r="889">
          <cell r="B889" t="e">
            <v>#N/A</v>
          </cell>
          <cell r="C889" t="e">
            <v>#N/A</v>
          </cell>
          <cell r="D889" t="e">
            <v>#N/A</v>
          </cell>
          <cell r="E889" t="e">
            <v>#N/A</v>
          </cell>
          <cell r="F889" t="e">
            <v>#N/A</v>
          </cell>
          <cell r="G889" t="e">
            <v>#N/A</v>
          </cell>
          <cell r="H889" t="e">
            <v>#N/A</v>
          </cell>
          <cell r="I889" t="e">
            <v>#N/A</v>
          </cell>
        </row>
        <row r="890">
          <cell r="B890" t="e">
            <v>#N/A</v>
          </cell>
          <cell r="C890" t="e">
            <v>#N/A</v>
          </cell>
          <cell r="D890" t="e">
            <v>#N/A</v>
          </cell>
          <cell r="E890" t="e">
            <v>#N/A</v>
          </cell>
          <cell r="F890" t="e">
            <v>#N/A</v>
          </cell>
          <cell r="G890" t="e">
            <v>#N/A</v>
          </cell>
          <cell r="H890" t="e">
            <v>#N/A</v>
          </cell>
          <cell r="I890" t="e">
            <v>#N/A</v>
          </cell>
        </row>
        <row r="891">
          <cell r="B891" t="e">
            <v>#N/A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G891" t="e">
            <v>#N/A</v>
          </cell>
          <cell r="H891" t="e">
            <v>#N/A</v>
          </cell>
          <cell r="I891" t="e">
            <v>#N/A</v>
          </cell>
        </row>
        <row r="892">
          <cell r="B892" t="e">
            <v>#N/A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G892" t="e">
            <v>#N/A</v>
          </cell>
          <cell r="H892" t="e">
            <v>#N/A</v>
          </cell>
          <cell r="I892" t="e">
            <v>#N/A</v>
          </cell>
        </row>
        <row r="893">
          <cell r="B893" t="e">
            <v>#N/A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  <cell r="H893" t="e">
            <v>#N/A</v>
          </cell>
          <cell r="I893" t="e">
            <v>#N/A</v>
          </cell>
        </row>
        <row r="894">
          <cell r="B894" t="e">
            <v>#N/A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  <cell r="H894" t="e">
            <v>#N/A</v>
          </cell>
          <cell r="I894" t="e">
            <v>#N/A</v>
          </cell>
        </row>
        <row r="895">
          <cell r="B895" t="e">
            <v>#N/A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  <cell r="H895" t="e">
            <v>#N/A</v>
          </cell>
          <cell r="I895" t="e">
            <v>#N/A</v>
          </cell>
        </row>
        <row r="896">
          <cell r="B896" t="e">
            <v>#N/A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  <cell r="H896" t="e">
            <v>#N/A</v>
          </cell>
          <cell r="I896" t="e">
            <v>#N/A</v>
          </cell>
        </row>
        <row r="897">
          <cell r="B897" t="e">
            <v>#N/A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  <cell r="H897" t="e">
            <v>#N/A</v>
          </cell>
          <cell r="I897" t="e">
            <v>#N/A</v>
          </cell>
        </row>
        <row r="898">
          <cell r="B898" t="e">
            <v>#N/A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  <cell r="H898" t="e">
            <v>#N/A</v>
          </cell>
          <cell r="I898" t="e">
            <v>#N/A</v>
          </cell>
        </row>
        <row r="899">
          <cell r="B899" t="e">
            <v>#N/A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  <cell r="H899" t="e">
            <v>#N/A</v>
          </cell>
          <cell r="I899" t="e">
            <v>#N/A</v>
          </cell>
        </row>
        <row r="900">
          <cell r="B900" t="e">
            <v>#N/A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  <cell r="H900" t="e">
            <v>#N/A</v>
          </cell>
          <cell r="I900" t="e">
            <v>#N/A</v>
          </cell>
        </row>
        <row r="901">
          <cell r="B901" t="e">
            <v>#N/A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  <cell r="H901" t="e">
            <v>#N/A</v>
          </cell>
          <cell r="I901" t="e">
            <v>#N/A</v>
          </cell>
        </row>
        <row r="902">
          <cell r="B902" t="e">
            <v>#N/A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  <cell r="H902" t="e">
            <v>#N/A</v>
          </cell>
          <cell r="I902" t="e">
            <v>#N/A</v>
          </cell>
        </row>
        <row r="903">
          <cell r="B903" t="e">
            <v>#N/A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  <cell r="H903" t="e">
            <v>#N/A</v>
          </cell>
          <cell r="I903" t="e">
            <v>#N/A</v>
          </cell>
        </row>
        <row r="904">
          <cell r="B904" t="e">
            <v>#N/A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  <cell r="H904" t="e">
            <v>#N/A</v>
          </cell>
          <cell r="I904" t="e">
            <v>#N/A</v>
          </cell>
        </row>
        <row r="905">
          <cell r="B905" t="e">
            <v>#N/A</v>
          </cell>
          <cell r="C905" t="e">
            <v>#N/A</v>
          </cell>
          <cell r="D905" t="e">
            <v>#N/A</v>
          </cell>
          <cell r="E905" t="e">
            <v>#N/A</v>
          </cell>
          <cell r="F905" t="e">
            <v>#N/A</v>
          </cell>
          <cell r="G905" t="e">
            <v>#N/A</v>
          </cell>
          <cell r="H905" t="e">
            <v>#N/A</v>
          </cell>
          <cell r="I905" t="e">
            <v>#N/A</v>
          </cell>
        </row>
        <row r="906">
          <cell r="B906" t="e">
            <v>#N/A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  <cell r="H906" t="e">
            <v>#N/A</v>
          </cell>
          <cell r="I906" t="e">
            <v>#N/A</v>
          </cell>
        </row>
        <row r="907">
          <cell r="B907" t="e">
            <v>#N/A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  <cell r="H907" t="e">
            <v>#N/A</v>
          </cell>
          <cell r="I907" t="e">
            <v>#N/A</v>
          </cell>
        </row>
        <row r="908">
          <cell r="B908" t="e">
            <v>#N/A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  <cell r="H908" t="e">
            <v>#N/A</v>
          </cell>
          <cell r="I908" t="e">
            <v>#N/A</v>
          </cell>
        </row>
        <row r="909">
          <cell r="B909" t="e">
            <v>#N/A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  <cell r="H909" t="e">
            <v>#N/A</v>
          </cell>
          <cell r="I909" t="e">
            <v>#N/A</v>
          </cell>
        </row>
        <row r="910">
          <cell r="B910" t="e">
            <v>#N/A</v>
          </cell>
          <cell r="C910" t="e">
            <v>#N/A</v>
          </cell>
          <cell r="D910" t="e">
            <v>#N/A</v>
          </cell>
          <cell r="E910" t="e">
            <v>#N/A</v>
          </cell>
          <cell r="F910" t="e">
            <v>#N/A</v>
          </cell>
          <cell r="G910" t="e">
            <v>#N/A</v>
          </cell>
          <cell r="H910" t="e">
            <v>#N/A</v>
          </cell>
          <cell r="I910" t="e">
            <v>#N/A</v>
          </cell>
        </row>
        <row r="911">
          <cell r="B911" t="e">
            <v>#N/A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  <cell r="H911" t="e">
            <v>#N/A</v>
          </cell>
          <cell r="I911" t="e">
            <v>#N/A</v>
          </cell>
        </row>
        <row r="912">
          <cell r="B912" t="e">
            <v>#N/A</v>
          </cell>
          <cell r="C912" t="e">
            <v>#N/A</v>
          </cell>
          <cell r="D912" t="e">
            <v>#N/A</v>
          </cell>
          <cell r="E912" t="e">
            <v>#N/A</v>
          </cell>
          <cell r="F912" t="e">
            <v>#N/A</v>
          </cell>
          <cell r="G912" t="e">
            <v>#N/A</v>
          </cell>
          <cell r="H912" t="e">
            <v>#N/A</v>
          </cell>
          <cell r="I912" t="e">
            <v>#N/A</v>
          </cell>
        </row>
        <row r="913">
          <cell r="B913" t="e">
            <v>#N/A</v>
          </cell>
          <cell r="C913" t="e">
            <v>#N/A</v>
          </cell>
          <cell r="D913" t="e">
            <v>#N/A</v>
          </cell>
          <cell r="E913" t="e">
            <v>#N/A</v>
          </cell>
          <cell r="F913" t="e">
            <v>#N/A</v>
          </cell>
          <cell r="G913" t="e">
            <v>#N/A</v>
          </cell>
          <cell r="H913" t="e">
            <v>#N/A</v>
          </cell>
          <cell r="I913" t="e">
            <v>#N/A</v>
          </cell>
        </row>
        <row r="914">
          <cell r="B914" t="e">
            <v>#N/A</v>
          </cell>
          <cell r="C914" t="e">
            <v>#N/A</v>
          </cell>
          <cell r="D914" t="e">
            <v>#N/A</v>
          </cell>
          <cell r="E914" t="e">
            <v>#N/A</v>
          </cell>
          <cell r="F914" t="e">
            <v>#N/A</v>
          </cell>
          <cell r="G914" t="e">
            <v>#N/A</v>
          </cell>
          <cell r="H914" t="e">
            <v>#N/A</v>
          </cell>
          <cell r="I914" t="e">
            <v>#N/A</v>
          </cell>
        </row>
        <row r="915">
          <cell r="B915" t="e">
            <v>#N/A</v>
          </cell>
          <cell r="C915" t="e">
            <v>#N/A</v>
          </cell>
          <cell r="D915" t="e">
            <v>#N/A</v>
          </cell>
          <cell r="E915" t="e">
            <v>#N/A</v>
          </cell>
          <cell r="F915" t="e">
            <v>#N/A</v>
          </cell>
          <cell r="G915" t="e">
            <v>#N/A</v>
          </cell>
          <cell r="H915" t="e">
            <v>#N/A</v>
          </cell>
          <cell r="I915" t="e">
            <v>#N/A</v>
          </cell>
        </row>
        <row r="916">
          <cell r="B916" t="e">
            <v>#N/A</v>
          </cell>
          <cell r="C916" t="e">
            <v>#N/A</v>
          </cell>
          <cell r="D916" t="e">
            <v>#N/A</v>
          </cell>
          <cell r="E916" t="e">
            <v>#N/A</v>
          </cell>
          <cell r="F916" t="e">
            <v>#N/A</v>
          </cell>
          <cell r="G916" t="e">
            <v>#N/A</v>
          </cell>
          <cell r="H916" t="e">
            <v>#N/A</v>
          </cell>
          <cell r="I916" t="e">
            <v>#N/A</v>
          </cell>
        </row>
        <row r="917">
          <cell r="B917" t="e">
            <v>#N/A</v>
          </cell>
          <cell r="C917" t="e">
            <v>#N/A</v>
          </cell>
          <cell r="D917" t="e">
            <v>#N/A</v>
          </cell>
          <cell r="E917" t="e">
            <v>#N/A</v>
          </cell>
          <cell r="F917" t="e">
            <v>#N/A</v>
          </cell>
          <cell r="G917" t="e">
            <v>#N/A</v>
          </cell>
          <cell r="H917" t="e">
            <v>#N/A</v>
          </cell>
          <cell r="I917" t="e">
            <v>#N/A</v>
          </cell>
        </row>
        <row r="918">
          <cell r="B918" t="e">
            <v>#N/A</v>
          </cell>
          <cell r="C918" t="e">
            <v>#N/A</v>
          </cell>
          <cell r="D918" t="e">
            <v>#N/A</v>
          </cell>
          <cell r="E918" t="e">
            <v>#N/A</v>
          </cell>
          <cell r="F918" t="e">
            <v>#N/A</v>
          </cell>
          <cell r="G918" t="e">
            <v>#N/A</v>
          </cell>
          <cell r="H918" t="e">
            <v>#N/A</v>
          </cell>
          <cell r="I918" t="e">
            <v>#N/A</v>
          </cell>
        </row>
        <row r="919">
          <cell r="B919" t="e">
            <v>#N/A</v>
          </cell>
          <cell r="C919" t="e">
            <v>#N/A</v>
          </cell>
          <cell r="D919" t="e">
            <v>#N/A</v>
          </cell>
          <cell r="E919" t="e">
            <v>#N/A</v>
          </cell>
          <cell r="F919" t="e">
            <v>#N/A</v>
          </cell>
          <cell r="G919" t="e">
            <v>#N/A</v>
          </cell>
          <cell r="H919" t="e">
            <v>#N/A</v>
          </cell>
          <cell r="I919" t="e">
            <v>#N/A</v>
          </cell>
        </row>
        <row r="920">
          <cell r="B920" t="e">
            <v>#N/A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G920" t="e">
            <v>#N/A</v>
          </cell>
          <cell r="H920" t="e">
            <v>#N/A</v>
          </cell>
          <cell r="I920" t="e">
            <v>#N/A</v>
          </cell>
        </row>
        <row r="921">
          <cell r="B921" t="e">
            <v>#N/A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G921" t="e">
            <v>#N/A</v>
          </cell>
          <cell r="H921" t="e">
            <v>#N/A</v>
          </cell>
          <cell r="I921" t="e">
            <v>#N/A</v>
          </cell>
        </row>
        <row r="922">
          <cell r="B922" t="e">
            <v>#N/A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G922" t="e">
            <v>#N/A</v>
          </cell>
          <cell r="H922" t="e">
            <v>#N/A</v>
          </cell>
          <cell r="I922" t="e">
            <v>#N/A</v>
          </cell>
        </row>
        <row r="923">
          <cell r="B923" t="e">
            <v>#N/A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G923" t="e">
            <v>#N/A</v>
          </cell>
          <cell r="H923" t="e">
            <v>#N/A</v>
          </cell>
          <cell r="I923" t="e">
            <v>#N/A</v>
          </cell>
        </row>
        <row r="924">
          <cell r="B924" t="e">
            <v>#N/A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G924" t="e">
            <v>#N/A</v>
          </cell>
          <cell r="H924" t="e">
            <v>#N/A</v>
          </cell>
          <cell r="I924" t="e">
            <v>#N/A</v>
          </cell>
        </row>
        <row r="925">
          <cell r="B925" t="e">
            <v>#N/A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G925" t="e">
            <v>#N/A</v>
          </cell>
          <cell r="H925" t="e">
            <v>#N/A</v>
          </cell>
          <cell r="I925" t="e">
            <v>#N/A</v>
          </cell>
        </row>
        <row r="926">
          <cell r="B926" t="e">
            <v>#N/A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G926" t="e">
            <v>#N/A</v>
          </cell>
          <cell r="H926" t="e">
            <v>#N/A</v>
          </cell>
          <cell r="I926" t="e">
            <v>#N/A</v>
          </cell>
        </row>
        <row r="927">
          <cell r="B927" t="e">
            <v>#N/A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G927" t="e">
            <v>#N/A</v>
          </cell>
          <cell r="H927" t="e">
            <v>#N/A</v>
          </cell>
          <cell r="I927" t="e">
            <v>#N/A</v>
          </cell>
        </row>
        <row r="928">
          <cell r="B928" t="e">
            <v>#N/A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G928" t="e">
            <v>#N/A</v>
          </cell>
          <cell r="H928" t="e">
            <v>#N/A</v>
          </cell>
          <cell r="I928" t="e">
            <v>#N/A</v>
          </cell>
        </row>
        <row r="929">
          <cell r="B929" t="e">
            <v>#N/A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G929" t="e">
            <v>#N/A</v>
          </cell>
          <cell r="H929" t="e">
            <v>#N/A</v>
          </cell>
          <cell r="I929" t="e">
            <v>#N/A</v>
          </cell>
        </row>
        <row r="930">
          <cell r="B930" t="e">
            <v>#N/A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G930" t="e">
            <v>#N/A</v>
          </cell>
          <cell r="H930" t="e">
            <v>#N/A</v>
          </cell>
          <cell r="I930" t="e">
            <v>#N/A</v>
          </cell>
        </row>
        <row r="931">
          <cell r="B931" t="e">
            <v>#N/A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G931" t="e">
            <v>#N/A</v>
          </cell>
          <cell r="H931" t="e">
            <v>#N/A</v>
          </cell>
          <cell r="I931" t="e">
            <v>#N/A</v>
          </cell>
        </row>
        <row r="932">
          <cell r="B932" t="e">
            <v>#N/A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G932" t="e">
            <v>#N/A</v>
          </cell>
          <cell r="H932" t="e">
            <v>#N/A</v>
          </cell>
          <cell r="I932" t="e">
            <v>#N/A</v>
          </cell>
        </row>
        <row r="933">
          <cell r="B933" t="e">
            <v>#N/A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G933" t="e">
            <v>#N/A</v>
          </cell>
          <cell r="H933" t="e">
            <v>#N/A</v>
          </cell>
          <cell r="I933" t="e">
            <v>#N/A</v>
          </cell>
        </row>
        <row r="934">
          <cell r="B934" t="e">
            <v>#N/A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G934" t="e">
            <v>#N/A</v>
          </cell>
          <cell r="H934" t="e">
            <v>#N/A</v>
          </cell>
          <cell r="I934" t="e">
            <v>#N/A</v>
          </cell>
        </row>
        <row r="935">
          <cell r="B935" t="e">
            <v>#N/A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G935" t="e">
            <v>#N/A</v>
          </cell>
          <cell r="H935" t="e">
            <v>#N/A</v>
          </cell>
          <cell r="I935" t="e">
            <v>#N/A</v>
          </cell>
        </row>
        <row r="936">
          <cell r="B936" t="e">
            <v>#N/A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G936" t="e">
            <v>#N/A</v>
          </cell>
          <cell r="H936" t="e">
            <v>#N/A</v>
          </cell>
          <cell r="I936" t="e">
            <v>#N/A</v>
          </cell>
        </row>
        <row r="937">
          <cell r="B937" t="e">
            <v>#N/A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G937" t="e">
            <v>#N/A</v>
          </cell>
          <cell r="H937" t="e">
            <v>#N/A</v>
          </cell>
          <cell r="I937" t="e">
            <v>#N/A</v>
          </cell>
        </row>
        <row r="938">
          <cell r="B938" t="e">
            <v>#N/A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G938" t="e">
            <v>#N/A</v>
          </cell>
          <cell r="H938" t="e">
            <v>#N/A</v>
          </cell>
          <cell r="I938" t="e">
            <v>#N/A</v>
          </cell>
        </row>
        <row r="939">
          <cell r="B939" t="e">
            <v>#N/A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G939" t="e">
            <v>#N/A</v>
          </cell>
          <cell r="H939" t="e">
            <v>#N/A</v>
          </cell>
          <cell r="I939" t="e">
            <v>#N/A</v>
          </cell>
        </row>
        <row r="940">
          <cell r="B940" t="e">
            <v>#N/A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G940" t="e">
            <v>#N/A</v>
          </cell>
          <cell r="H940" t="e">
            <v>#N/A</v>
          </cell>
          <cell r="I940" t="e">
            <v>#N/A</v>
          </cell>
        </row>
        <row r="941">
          <cell r="B941" t="e">
            <v>#N/A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G941" t="e">
            <v>#N/A</v>
          </cell>
          <cell r="H941" t="e">
            <v>#N/A</v>
          </cell>
          <cell r="I941" t="e">
            <v>#N/A</v>
          </cell>
        </row>
        <row r="942">
          <cell r="B942" t="e">
            <v>#N/A</v>
          </cell>
          <cell r="C942" t="e">
            <v>#N/A</v>
          </cell>
          <cell r="D942" t="e">
            <v>#N/A</v>
          </cell>
          <cell r="E942" t="e">
            <v>#N/A</v>
          </cell>
          <cell r="F942" t="e">
            <v>#N/A</v>
          </cell>
          <cell r="G942" t="e">
            <v>#N/A</v>
          </cell>
          <cell r="H942" t="e">
            <v>#N/A</v>
          </cell>
          <cell r="I942" t="e">
            <v>#N/A</v>
          </cell>
        </row>
        <row r="943">
          <cell r="B943" t="e">
            <v>#N/A</v>
          </cell>
          <cell r="C943" t="e">
            <v>#N/A</v>
          </cell>
          <cell r="D943" t="e">
            <v>#N/A</v>
          </cell>
          <cell r="E943" t="e">
            <v>#N/A</v>
          </cell>
          <cell r="F943" t="e">
            <v>#N/A</v>
          </cell>
          <cell r="G943" t="e">
            <v>#N/A</v>
          </cell>
          <cell r="H943" t="e">
            <v>#N/A</v>
          </cell>
          <cell r="I943" t="e">
            <v>#N/A</v>
          </cell>
        </row>
        <row r="944">
          <cell r="B944" t="e">
            <v>#N/A</v>
          </cell>
          <cell r="C944" t="e">
            <v>#N/A</v>
          </cell>
          <cell r="D944" t="e">
            <v>#N/A</v>
          </cell>
          <cell r="E944" t="e">
            <v>#N/A</v>
          </cell>
          <cell r="F944" t="e">
            <v>#N/A</v>
          </cell>
          <cell r="G944" t="e">
            <v>#N/A</v>
          </cell>
          <cell r="H944" t="e">
            <v>#N/A</v>
          </cell>
          <cell r="I944" t="e">
            <v>#N/A</v>
          </cell>
        </row>
        <row r="945">
          <cell r="B945" t="e">
            <v>#N/A</v>
          </cell>
          <cell r="C945" t="e">
            <v>#N/A</v>
          </cell>
          <cell r="D945" t="e">
            <v>#N/A</v>
          </cell>
          <cell r="E945" t="e">
            <v>#N/A</v>
          </cell>
          <cell r="F945" t="e">
            <v>#N/A</v>
          </cell>
          <cell r="G945" t="e">
            <v>#N/A</v>
          </cell>
          <cell r="H945" t="e">
            <v>#N/A</v>
          </cell>
          <cell r="I945" t="e">
            <v>#N/A</v>
          </cell>
        </row>
        <row r="946">
          <cell r="B946" t="e">
            <v>#N/A</v>
          </cell>
          <cell r="C946" t="e">
            <v>#N/A</v>
          </cell>
          <cell r="D946" t="e">
            <v>#N/A</v>
          </cell>
          <cell r="E946" t="e">
            <v>#N/A</v>
          </cell>
          <cell r="F946" t="e">
            <v>#N/A</v>
          </cell>
          <cell r="G946" t="e">
            <v>#N/A</v>
          </cell>
          <cell r="H946" t="e">
            <v>#N/A</v>
          </cell>
          <cell r="I946" t="e">
            <v>#N/A</v>
          </cell>
        </row>
        <row r="947">
          <cell r="B947" t="e">
            <v>#N/A</v>
          </cell>
          <cell r="C947" t="e">
            <v>#N/A</v>
          </cell>
          <cell r="D947" t="e">
            <v>#N/A</v>
          </cell>
          <cell r="E947" t="e">
            <v>#N/A</v>
          </cell>
          <cell r="F947" t="e">
            <v>#N/A</v>
          </cell>
          <cell r="G947" t="e">
            <v>#N/A</v>
          </cell>
          <cell r="H947" t="e">
            <v>#N/A</v>
          </cell>
          <cell r="I947" t="e">
            <v>#N/A</v>
          </cell>
        </row>
        <row r="948">
          <cell r="B948" t="e">
            <v>#N/A</v>
          </cell>
          <cell r="C948" t="e">
            <v>#N/A</v>
          </cell>
          <cell r="D948" t="e">
            <v>#N/A</v>
          </cell>
          <cell r="E948" t="e">
            <v>#N/A</v>
          </cell>
          <cell r="F948" t="e">
            <v>#N/A</v>
          </cell>
          <cell r="G948" t="e">
            <v>#N/A</v>
          </cell>
          <cell r="H948" t="e">
            <v>#N/A</v>
          </cell>
          <cell r="I948" t="e">
            <v>#N/A</v>
          </cell>
        </row>
        <row r="949">
          <cell r="B949" t="e">
            <v>#N/A</v>
          </cell>
          <cell r="C949" t="e">
            <v>#N/A</v>
          </cell>
          <cell r="D949" t="e">
            <v>#N/A</v>
          </cell>
          <cell r="E949" t="e">
            <v>#N/A</v>
          </cell>
          <cell r="F949" t="e">
            <v>#N/A</v>
          </cell>
          <cell r="G949" t="e">
            <v>#N/A</v>
          </cell>
          <cell r="H949" t="e">
            <v>#N/A</v>
          </cell>
          <cell r="I949" t="e">
            <v>#N/A</v>
          </cell>
        </row>
        <row r="950">
          <cell r="B950" t="e">
            <v>#N/A</v>
          </cell>
          <cell r="C950" t="e">
            <v>#N/A</v>
          </cell>
          <cell r="D950" t="e">
            <v>#N/A</v>
          </cell>
          <cell r="E950" t="e">
            <v>#N/A</v>
          </cell>
          <cell r="F950" t="e">
            <v>#N/A</v>
          </cell>
          <cell r="G950" t="e">
            <v>#N/A</v>
          </cell>
          <cell r="H950" t="e">
            <v>#N/A</v>
          </cell>
          <cell r="I950" t="e">
            <v>#N/A</v>
          </cell>
        </row>
        <row r="951">
          <cell r="B951" t="e">
            <v>#N/A</v>
          </cell>
          <cell r="C951" t="e">
            <v>#N/A</v>
          </cell>
          <cell r="D951" t="e">
            <v>#N/A</v>
          </cell>
          <cell r="E951" t="e">
            <v>#N/A</v>
          </cell>
          <cell r="F951" t="e">
            <v>#N/A</v>
          </cell>
          <cell r="G951" t="e">
            <v>#N/A</v>
          </cell>
          <cell r="H951" t="e">
            <v>#N/A</v>
          </cell>
          <cell r="I951" t="e">
            <v>#N/A</v>
          </cell>
        </row>
        <row r="952">
          <cell r="B952" t="e">
            <v>#N/A</v>
          </cell>
          <cell r="C952" t="e">
            <v>#N/A</v>
          </cell>
          <cell r="D952" t="e">
            <v>#N/A</v>
          </cell>
          <cell r="E952" t="e">
            <v>#N/A</v>
          </cell>
          <cell r="F952" t="e">
            <v>#N/A</v>
          </cell>
          <cell r="G952" t="e">
            <v>#N/A</v>
          </cell>
          <cell r="H952" t="e">
            <v>#N/A</v>
          </cell>
          <cell r="I952" t="e">
            <v>#N/A</v>
          </cell>
        </row>
        <row r="953">
          <cell r="B953" t="e">
            <v>#N/A</v>
          </cell>
          <cell r="C953" t="e">
            <v>#N/A</v>
          </cell>
          <cell r="D953" t="e">
            <v>#N/A</v>
          </cell>
          <cell r="E953" t="e">
            <v>#N/A</v>
          </cell>
          <cell r="F953" t="e">
            <v>#N/A</v>
          </cell>
          <cell r="G953" t="e">
            <v>#N/A</v>
          </cell>
          <cell r="H953" t="e">
            <v>#N/A</v>
          </cell>
          <cell r="I953" t="e">
            <v>#N/A</v>
          </cell>
        </row>
        <row r="954">
          <cell r="B954" t="e">
            <v>#N/A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G954" t="e">
            <v>#N/A</v>
          </cell>
          <cell r="H954" t="e">
            <v>#N/A</v>
          </cell>
          <cell r="I954" t="e">
            <v>#N/A</v>
          </cell>
        </row>
        <row r="955">
          <cell r="B955" t="e">
            <v>#N/A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G955" t="e">
            <v>#N/A</v>
          </cell>
          <cell r="H955" t="e">
            <v>#N/A</v>
          </cell>
          <cell r="I955" t="e">
            <v>#N/A</v>
          </cell>
        </row>
        <row r="956">
          <cell r="B956" t="e">
            <v>#N/A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G956" t="e">
            <v>#N/A</v>
          </cell>
          <cell r="H956" t="e">
            <v>#N/A</v>
          </cell>
          <cell r="I956" t="e">
            <v>#N/A</v>
          </cell>
        </row>
        <row r="957">
          <cell r="B957" t="e">
            <v>#N/A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G957" t="e">
            <v>#N/A</v>
          </cell>
          <cell r="H957" t="e">
            <v>#N/A</v>
          </cell>
          <cell r="I957" t="e">
            <v>#N/A</v>
          </cell>
        </row>
        <row r="958">
          <cell r="B958" t="e">
            <v>#N/A</v>
          </cell>
          <cell r="C958" t="e">
            <v>#N/A</v>
          </cell>
          <cell r="D958" t="e">
            <v>#N/A</v>
          </cell>
          <cell r="E958" t="e">
            <v>#N/A</v>
          </cell>
          <cell r="F958" t="e">
            <v>#N/A</v>
          </cell>
          <cell r="G958" t="e">
            <v>#N/A</v>
          </cell>
          <cell r="H958" t="e">
            <v>#N/A</v>
          </cell>
          <cell r="I958" t="e">
            <v>#N/A</v>
          </cell>
        </row>
        <row r="959">
          <cell r="B959" t="e">
            <v>#N/A</v>
          </cell>
          <cell r="C959" t="e">
            <v>#N/A</v>
          </cell>
          <cell r="D959" t="e">
            <v>#N/A</v>
          </cell>
          <cell r="E959" t="e">
            <v>#N/A</v>
          </cell>
          <cell r="F959" t="e">
            <v>#N/A</v>
          </cell>
          <cell r="G959" t="e">
            <v>#N/A</v>
          </cell>
          <cell r="H959" t="e">
            <v>#N/A</v>
          </cell>
          <cell r="I959" t="e">
            <v>#N/A</v>
          </cell>
        </row>
        <row r="960">
          <cell r="B960" t="e">
            <v>#N/A</v>
          </cell>
          <cell r="C960" t="e">
            <v>#N/A</v>
          </cell>
          <cell r="D960" t="e">
            <v>#N/A</v>
          </cell>
          <cell r="E960" t="e">
            <v>#N/A</v>
          </cell>
          <cell r="F960" t="e">
            <v>#N/A</v>
          </cell>
          <cell r="G960" t="e">
            <v>#N/A</v>
          </cell>
          <cell r="H960" t="e">
            <v>#N/A</v>
          </cell>
          <cell r="I960" t="e">
            <v>#N/A</v>
          </cell>
        </row>
        <row r="961">
          <cell r="B961" t="e">
            <v>#N/A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G961" t="e">
            <v>#N/A</v>
          </cell>
          <cell r="H961" t="e">
            <v>#N/A</v>
          </cell>
          <cell r="I961" t="e">
            <v>#N/A</v>
          </cell>
        </row>
        <row r="962">
          <cell r="B962" t="e">
            <v>#N/A</v>
          </cell>
          <cell r="C962" t="e">
            <v>#N/A</v>
          </cell>
          <cell r="D962" t="e">
            <v>#N/A</v>
          </cell>
          <cell r="E962" t="e">
            <v>#N/A</v>
          </cell>
          <cell r="F962" t="e">
            <v>#N/A</v>
          </cell>
          <cell r="G962" t="e">
            <v>#N/A</v>
          </cell>
          <cell r="H962" t="e">
            <v>#N/A</v>
          </cell>
          <cell r="I962" t="e">
            <v>#N/A</v>
          </cell>
        </row>
        <row r="963">
          <cell r="B963" t="e">
            <v>#N/A</v>
          </cell>
          <cell r="C963" t="e">
            <v>#N/A</v>
          </cell>
          <cell r="D963" t="e">
            <v>#N/A</v>
          </cell>
          <cell r="E963" t="e">
            <v>#N/A</v>
          </cell>
          <cell r="F963" t="e">
            <v>#N/A</v>
          </cell>
          <cell r="G963" t="e">
            <v>#N/A</v>
          </cell>
          <cell r="H963" t="e">
            <v>#N/A</v>
          </cell>
          <cell r="I963" t="e">
            <v>#N/A</v>
          </cell>
        </row>
        <row r="964">
          <cell r="B964" t="e">
            <v>#N/A</v>
          </cell>
          <cell r="C964" t="e">
            <v>#N/A</v>
          </cell>
          <cell r="D964" t="e">
            <v>#N/A</v>
          </cell>
          <cell r="E964" t="e">
            <v>#N/A</v>
          </cell>
          <cell r="F964" t="e">
            <v>#N/A</v>
          </cell>
          <cell r="G964" t="e">
            <v>#N/A</v>
          </cell>
          <cell r="H964" t="e">
            <v>#N/A</v>
          </cell>
          <cell r="I964" t="e">
            <v>#N/A</v>
          </cell>
        </row>
        <row r="965">
          <cell r="B965" t="e">
            <v>#N/A</v>
          </cell>
          <cell r="C965" t="e">
            <v>#N/A</v>
          </cell>
          <cell r="D965" t="e">
            <v>#N/A</v>
          </cell>
          <cell r="E965" t="e">
            <v>#N/A</v>
          </cell>
          <cell r="F965" t="e">
            <v>#N/A</v>
          </cell>
          <cell r="G965" t="e">
            <v>#N/A</v>
          </cell>
          <cell r="H965" t="e">
            <v>#N/A</v>
          </cell>
          <cell r="I965" t="e">
            <v>#N/A</v>
          </cell>
        </row>
        <row r="966">
          <cell r="B966" t="e">
            <v>#N/A</v>
          </cell>
          <cell r="C966" t="e">
            <v>#N/A</v>
          </cell>
          <cell r="D966" t="e">
            <v>#N/A</v>
          </cell>
          <cell r="E966" t="e">
            <v>#N/A</v>
          </cell>
          <cell r="F966" t="e">
            <v>#N/A</v>
          </cell>
          <cell r="G966" t="e">
            <v>#N/A</v>
          </cell>
          <cell r="H966" t="e">
            <v>#N/A</v>
          </cell>
          <cell r="I966" t="e">
            <v>#N/A</v>
          </cell>
        </row>
        <row r="967">
          <cell r="B967" t="e">
            <v>#N/A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G967" t="e">
            <v>#N/A</v>
          </cell>
          <cell r="H967" t="e">
            <v>#N/A</v>
          </cell>
          <cell r="I967" t="e">
            <v>#N/A</v>
          </cell>
        </row>
        <row r="968">
          <cell r="B968" t="e">
            <v>#N/A</v>
          </cell>
          <cell r="C968" t="e">
            <v>#N/A</v>
          </cell>
          <cell r="D968" t="e">
            <v>#N/A</v>
          </cell>
          <cell r="E968" t="e">
            <v>#N/A</v>
          </cell>
          <cell r="F968" t="e">
            <v>#N/A</v>
          </cell>
          <cell r="G968" t="e">
            <v>#N/A</v>
          </cell>
          <cell r="H968" t="e">
            <v>#N/A</v>
          </cell>
          <cell r="I968" t="e">
            <v>#N/A</v>
          </cell>
        </row>
        <row r="969">
          <cell r="B969" t="e">
            <v>#N/A</v>
          </cell>
          <cell r="C969" t="e">
            <v>#N/A</v>
          </cell>
          <cell r="D969" t="e">
            <v>#N/A</v>
          </cell>
          <cell r="E969" t="e">
            <v>#N/A</v>
          </cell>
          <cell r="F969" t="e">
            <v>#N/A</v>
          </cell>
          <cell r="G969" t="e">
            <v>#N/A</v>
          </cell>
          <cell r="H969" t="e">
            <v>#N/A</v>
          </cell>
          <cell r="I969" t="e">
            <v>#N/A</v>
          </cell>
        </row>
        <row r="970">
          <cell r="B970" t="e">
            <v>#N/A</v>
          </cell>
          <cell r="C970" t="e">
            <v>#N/A</v>
          </cell>
          <cell r="D970" t="e">
            <v>#N/A</v>
          </cell>
          <cell r="E970" t="e">
            <v>#N/A</v>
          </cell>
          <cell r="F970" t="e">
            <v>#N/A</v>
          </cell>
          <cell r="G970" t="e">
            <v>#N/A</v>
          </cell>
          <cell r="H970" t="e">
            <v>#N/A</v>
          </cell>
          <cell r="I970" t="e">
            <v>#N/A</v>
          </cell>
        </row>
        <row r="971">
          <cell r="B971" t="e">
            <v>#N/A</v>
          </cell>
          <cell r="C971" t="e">
            <v>#N/A</v>
          </cell>
          <cell r="D971" t="e">
            <v>#N/A</v>
          </cell>
          <cell r="E971" t="e">
            <v>#N/A</v>
          </cell>
          <cell r="F971" t="e">
            <v>#N/A</v>
          </cell>
          <cell r="G971" t="e">
            <v>#N/A</v>
          </cell>
          <cell r="H971" t="e">
            <v>#N/A</v>
          </cell>
          <cell r="I971" t="e">
            <v>#N/A</v>
          </cell>
        </row>
        <row r="972">
          <cell r="B972" t="e">
            <v>#N/A</v>
          </cell>
          <cell r="C972" t="e">
            <v>#N/A</v>
          </cell>
          <cell r="D972" t="e">
            <v>#N/A</v>
          </cell>
          <cell r="E972" t="e">
            <v>#N/A</v>
          </cell>
          <cell r="F972" t="e">
            <v>#N/A</v>
          </cell>
          <cell r="G972" t="e">
            <v>#N/A</v>
          </cell>
          <cell r="H972" t="e">
            <v>#N/A</v>
          </cell>
          <cell r="I972" t="e">
            <v>#N/A</v>
          </cell>
        </row>
        <row r="973">
          <cell r="B973" t="e">
            <v>#N/A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G973" t="e">
            <v>#N/A</v>
          </cell>
          <cell r="H973" t="e">
            <v>#N/A</v>
          </cell>
          <cell r="I973" t="e">
            <v>#N/A</v>
          </cell>
        </row>
        <row r="974">
          <cell r="B974" t="e">
            <v>#N/A</v>
          </cell>
          <cell r="C974" t="e">
            <v>#N/A</v>
          </cell>
          <cell r="D974" t="e">
            <v>#N/A</v>
          </cell>
          <cell r="E974" t="e">
            <v>#N/A</v>
          </cell>
          <cell r="F974" t="e">
            <v>#N/A</v>
          </cell>
          <cell r="G974" t="e">
            <v>#N/A</v>
          </cell>
          <cell r="H974" t="e">
            <v>#N/A</v>
          </cell>
          <cell r="I974" t="e">
            <v>#N/A</v>
          </cell>
        </row>
        <row r="975">
          <cell r="B975" t="e">
            <v>#N/A</v>
          </cell>
          <cell r="C975" t="e">
            <v>#N/A</v>
          </cell>
          <cell r="D975" t="e">
            <v>#N/A</v>
          </cell>
          <cell r="E975" t="e">
            <v>#N/A</v>
          </cell>
          <cell r="F975" t="e">
            <v>#N/A</v>
          </cell>
          <cell r="G975" t="e">
            <v>#N/A</v>
          </cell>
          <cell r="H975" t="e">
            <v>#N/A</v>
          </cell>
          <cell r="I975" t="e">
            <v>#N/A</v>
          </cell>
        </row>
        <row r="976">
          <cell r="B976" t="e">
            <v>#N/A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G976" t="e">
            <v>#N/A</v>
          </cell>
          <cell r="H976" t="e">
            <v>#N/A</v>
          </cell>
          <cell r="I976" t="e">
            <v>#N/A</v>
          </cell>
        </row>
        <row r="977">
          <cell r="B977" t="e">
            <v>#N/A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G977" t="e">
            <v>#N/A</v>
          </cell>
          <cell r="H977" t="e">
            <v>#N/A</v>
          </cell>
          <cell r="I977" t="e">
            <v>#N/A</v>
          </cell>
        </row>
        <row r="978">
          <cell r="B978" t="e">
            <v>#N/A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G978" t="e">
            <v>#N/A</v>
          </cell>
          <cell r="H978" t="e">
            <v>#N/A</v>
          </cell>
          <cell r="I978" t="e">
            <v>#N/A</v>
          </cell>
        </row>
        <row r="979">
          <cell r="B979" t="e">
            <v>#N/A</v>
          </cell>
          <cell r="C979" t="e">
            <v>#N/A</v>
          </cell>
          <cell r="D979" t="e">
            <v>#N/A</v>
          </cell>
          <cell r="E979" t="e">
            <v>#N/A</v>
          </cell>
          <cell r="F979" t="e">
            <v>#N/A</v>
          </cell>
          <cell r="G979" t="e">
            <v>#N/A</v>
          </cell>
          <cell r="H979" t="e">
            <v>#N/A</v>
          </cell>
          <cell r="I979" t="e">
            <v>#N/A</v>
          </cell>
        </row>
        <row r="980">
          <cell r="B980" t="e">
            <v>#N/A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G980" t="e">
            <v>#N/A</v>
          </cell>
          <cell r="H980" t="e">
            <v>#N/A</v>
          </cell>
          <cell r="I980" t="e">
            <v>#N/A</v>
          </cell>
        </row>
        <row r="981">
          <cell r="B981" t="e">
            <v>#N/A</v>
          </cell>
          <cell r="C981" t="e">
            <v>#N/A</v>
          </cell>
          <cell r="D981" t="e">
            <v>#N/A</v>
          </cell>
          <cell r="E981" t="e">
            <v>#N/A</v>
          </cell>
          <cell r="F981" t="e">
            <v>#N/A</v>
          </cell>
          <cell r="G981" t="e">
            <v>#N/A</v>
          </cell>
          <cell r="H981" t="e">
            <v>#N/A</v>
          </cell>
          <cell r="I981" t="e">
            <v>#N/A</v>
          </cell>
        </row>
        <row r="982">
          <cell r="B982" t="e">
            <v>#N/A</v>
          </cell>
          <cell r="C982" t="e">
            <v>#N/A</v>
          </cell>
          <cell r="D982" t="e">
            <v>#N/A</v>
          </cell>
          <cell r="E982" t="e">
            <v>#N/A</v>
          </cell>
          <cell r="F982" t="e">
            <v>#N/A</v>
          </cell>
          <cell r="G982" t="e">
            <v>#N/A</v>
          </cell>
          <cell r="H982" t="e">
            <v>#N/A</v>
          </cell>
          <cell r="I982" t="e">
            <v>#N/A</v>
          </cell>
        </row>
        <row r="983">
          <cell r="B983" t="e">
            <v>#N/A</v>
          </cell>
          <cell r="C983" t="e">
            <v>#N/A</v>
          </cell>
          <cell r="D983" t="e">
            <v>#N/A</v>
          </cell>
          <cell r="E983" t="e">
            <v>#N/A</v>
          </cell>
          <cell r="F983" t="e">
            <v>#N/A</v>
          </cell>
          <cell r="G983" t="e">
            <v>#N/A</v>
          </cell>
          <cell r="H983" t="e">
            <v>#N/A</v>
          </cell>
          <cell r="I983" t="e">
            <v>#N/A</v>
          </cell>
        </row>
        <row r="984">
          <cell r="B984" t="e">
            <v>#N/A</v>
          </cell>
          <cell r="C984" t="e">
            <v>#N/A</v>
          </cell>
          <cell r="D984" t="e">
            <v>#N/A</v>
          </cell>
          <cell r="E984" t="e">
            <v>#N/A</v>
          </cell>
          <cell r="F984" t="e">
            <v>#N/A</v>
          </cell>
          <cell r="G984" t="e">
            <v>#N/A</v>
          </cell>
          <cell r="H984" t="e">
            <v>#N/A</v>
          </cell>
          <cell r="I984" t="e">
            <v>#N/A</v>
          </cell>
        </row>
        <row r="985">
          <cell r="B985" t="e">
            <v>#N/A</v>
          </cell>
          <cell r="C985" t="e">
            <v>#N/A</v>
          </cell>
          <cell r="D985" t="e">
            <v>#N/A</v>
          </cell>
          <cell r="E985" t="e">
            <v>#N/A</v>
          </cell>
          <cell r="F985" t="e">
            <v>#N/A</v>
          </cell>
          <cell r="G985" t="e">
            <v>#N/A</v>
          </cell>
          <cell r="H985" t="e">
            <v>#N/A</v>
          </cell>
          <cell r="I985" t="e">
            <v>#N/A</v>
          </cell>
        </row>
        <row r="986">
          <cell r="B986" t="e">
            <v>#N/A</v>
          </cell>
          <cell r="C986" t="e">
            <v>#N/A</v>
          </cell>
          <cell r="D986" t="e">
            <v>#N/A</v>
          </cell>
          <cell r="E986" t="e">
            <v>#N/A</v>
          </cell>
          <cell r="F986" t="e">
            <v>#N/A</v>
          </cell>
          <cell r="G986" t="e">
            <v>#N/A</v>
          </cell>
          <cell r="H986" t="e">
            <v>#N/A</v>
          </cell>
          <cell r="I986" t="e">
            <v>#N/A</v>
          </cell>
        </row>
        <row r="987">
          <cell r="B987" t="e">
            <v>#N/A</v>
          </cell>
          <cell r="C987" t="e">
            <v>#N/A</v>
          </cell>
          <cell r="D987" t="e">
            <v>#N/A</v>
          </cell>
          <cell r="E987" t="e">
            <v>#N/A</v>
          </cell>
          <cell r="F987" t="e">
            <v>#N/A</v>
          </cell>
          <cell r="G987" t="e">
            <v>#N/A</v>
          </cell>
          <cell r="H987" t="e">
            <v>#N/A</v>
          </cell>
          <cell r="I987" t="e">
            <v>#N/A</v>
          </cell>
        </row>
        <row r="988">
          <cell r="B988" t="e">
            <v>#N/A</v>
          </cell>
          <cell r="C988" t="e">
            <v>#N/A</v>
          </cell>
          <cell r="D988" t="e">
            <v>#N/A</v>
          </cell>
          <cell r="E988" t="e">
            <v>#N/A</v>
          </cell>
          <cell r="F988" t="e">
            <v>#N/A</v>
          </cell>
          <cell r="G988" t="e">
            <v>#N/A</v>
          </cell>
          <cell r="H988" t="e">
            <v>#N/A</v>
          </cell>
          <cell r="I988" t="e">
            <v>#N/A</v>
          </cell>
        </row>
        <row r="989">
          <cell r="B989" t="e">
            <v>#N/A</v>
          </cell>
          <cell r="C989" t="e">
            <v>#N/A</v>
          </cell>
          <cell r="D989" t="e">
            <v>#N/A</v>
          </cell>
          <cell r="E989" t="e">
            <v>#N/A</v>
          </cell>
          <cell r="F989" t="e">
            <v>#N/A</v>
          </cell>
          <cell r="G989" t="e">
            <v>#N/A</v>
          </cell>
          <cell r="H989" t="e">
            <v>#N/A</v>
          </cell>
          <cell r="I989" t="e">
            <v>#N/A</v>
          </cell>
        </row>
        <row r="990">
          <cell r="B990" t="e">
            <v>#N/A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G990" t="e">
            <v>#N/A</v>
          </cell>
          <cell r="H990" t="e">
            <v>#N/A</v>
          </cell>
          <cell r="I990" t="e">
            <v>#N/A</v>
          </cell>
        </row>
        <row r="991">
          <cell r="B991" t="e">
            <v>#N/A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G991" t="e">
            <v>#N/A</v>
          </cell>
          <cell r="H991" t="e">
            <v>#N/A</v>
          </cell>
          <cell r="I991" t="e">
            <v>#N/A</v>
          </cell>
        </row>
        <row r="992">
          <cell r="B992" t="e">
            <v>#N/A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G992" t="e">
            <v>#N/A</v>
          </cell>
          <cell r="H992" t="e">
            <v>#N/A</v>
          </cell>
          <cell r="I992" t="e">
            <v>#N/A</v>
          </cell>
        </row>
        <row r="993">
          <cell r="B993" t="e">
            <v>#N/A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  <cell r="H993" t="e">
            <v>#N/A</v>
          </cell>
          <cell r="I993" t="e">
            <v>#N/A</v>
          </cell>
        </row>
        <row r="994">
          <cell r="B994" t="e">
            <v>#N/A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G994" t="e">
            <v>#N/A</v>
          </cell>
          <cell r="H994" t="e">
            <v>#N/A</v>
          </cell>
          <cell r="I994" t="e">
            <v>#N/A</v>
          </cell>
        </row>
        <row r="995">
          <cell r="B995" t="e">
            <v>#N/A</v>
          </cell>
          <cell r="C995" t="e">
            <v>#N/A</v>
          </cell>
          <cell r="D995" t="e">
            <v>#N/A</v>
          </cell>
          <cell r="E995" t="e">
            <v>#N/A</v>
          </cell>
          <cell r="F995" t="e">
            <v>#N/A</v>
          </cell>
          <cell r="G995" t="e">
            <v>#N/A</v>
          </cell>
          <cell r="H995" t="e">
            <v>#N/A</v>
          </cell>
          <cell r="I995" t="e">
            <v>#N/A</v>
          </cell>
        </row>
        <row r="996">
          <cell r="B996" t="e">
            <v>#N/A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G996" t="e">
            <v>#N/A</v>
          </cell>
          <cell r="H996" t="e">
            <v>#N/A</v>
          </cell>
          <cell r="I996" t="e">
            <v>#N/A</v>
          </cell>
        </row>
        <row r="997">
          <cell r="B997" t="e">
            <v>#N/A</v>
          </cell>
          <cell r="C997" t="e">
            <v>#N/A</v>
          </cell>
          <cell r="D997" t="e">
            <v>#N/A</v>
          </cell>
          <cell r="E997" t="e">
            <v>#N/A</v>
          </cell>
          <cell r="F997" t="e">
            <v>#N/A</v>
          </cell>
          <cell r="G997" t="e">
            <v>#N/A</v>
          </cell>
          <cell r="H997" t="e">
            <v>#N/A</v>
          </cell>
          <cell r="I997" t="e">
            <v>#N/A</v>
          </cell>
        </row>
        <row r="998">
          <cell r="B998" t="e">
            <v>#N/A</v>
          </cell>
          <cell r="C998" t="e">
            <v>#N/A</v>
          </cell>
          <cell r="D998" t="e">
            <v>#N/A</v>
          </cell>
          <cell r="E998" t="e">
            <v>#N/A</v>
          </cell>
          <cell r="F998" t="e">
            <v>#N/A</v>
          </cell>
          <cell r="G998" t="e">
            <v>#N/A</v>
          </cell>
          <cell r="H998" t="e">
            <v>#N/A</v>
          </cell>
          <cell r="I998" t="e">
            <v>#N/A</v>
          </cell>
        </row>
        <row r="999">
          <cell r="B999" t="e">
            <v>#N/A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G999" t="e">
            <v>#N/A</v>
          </cell>
          <cell r="H999" t="e">
            <v>#N/A</v>
          </cell>
          <cell r="I999" t="e">
            <v>#N/A</v>
          </cell>
        </row>
        <row r="1000">
          <cell r="B1000" t="e">
            <v>#N/A</v>
          </cell>
          <cell r="C1000" t="e">
            <v>#N/A</v>
          </cell>
          <cell r="D1000" t="e">
            <v>#N/A</v>
          </cell>
          <cell r="E1000" t="e">
            <v>#N/A</v>
          </cell>
          <cell r="F1000" t="e">
            <v>#N/A</v>
          </cell>
          <cell r="G1000" t="e">
            <v>#N/A</v>
          </cell>
          <cell r="H1000" t="e">
            <v>#N/A</v>
          </cell>
          <cell r="I1000" t="e">
            <v>#N/A</v>
          </cell>
        </row>
        <row r="1001">
          <cell r="B1001" t="e">
            <v>#N/A</v>
          </cell>
          <cell r="C1001" t="e">
            <v>#N/A</v>
          </cell>
          <cell r="D1001" t="e">
            <v>#N/A</v>
          </cell>
          <cell r="E1001" t="e">
            <v>#N/A</v>
          </cell>
          <cell r="F1001" t="e">
            <v>#N/A</v>
          </cell>
          <cell r="G1001" t="e">
            <v>#N/A</v>
          </cell>
          <cell r="H1001" t="e">
            <v>#N/A</v>
          </cell>
          <cell r="I1001" t="e">
            <v>#N/A</v>
          </cell>
        </row>
        <row r="1002">
          <cell r="B1002" t="e">
            <v>#N/A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G1002" t="e">
            <v>#N/A</v>
          </cell>
          <cell r="H1002" t="e">
            <v>#N/A</v>
          </cell>
          <cell r="I1002" t="e">
            <v>#N/A</v>
          </cell>
        </row>
        <row r="1003">
          <cell r="B1003" t="e">
            <v>#N/A</v>
          </cell>
          <cell r="C1003" t="e">
            <v>#N/A</v>
          </cell>
          <cell r="D1003" t="e">
            <v>#N/A</v>
          </cell>
          <cell r="E1003" t="e">
            <v>#N/A</v>
          </cell>
          <cell r="F1003" t="e">
            <v>#N/A</v>
          </cell>
          <cell r="G1003" t="e">
            <v>#N/A</v>
          </cell>
          <cell r="H1003" t="e">
            <v>#N/A</v>
          </cell>
          <cell r="I1003" t="e">
            <v>#N/A</v>
          </cell>
        </row>
        <row r="1004">
          <cell r="B1004" t="e">
            <v>#N/A</v>
          </cell>
          <cell r="C1004" t="e">
            <v>#N/A</v>
          </cell>
          <cell r="D1004" t="e">
            <v>#N/A</v>
          </cell>
          <cell r="E1004" t="e">
            <v>#N/A</v>
          </cell>
          <cell r="F1004" t="e">
            <v>#N/A</v>
          </cell>
          <cell r="G1004" t="e">
            <v>#N/A</v>
          </cell>
          <cell r="H1004" t="e">
            <v>#N/A</v>
          </cell>
          <cell r="I1004" t="e">
            <v>#N/A</v>
          </cell>
        </row>
        <row r="1005">
          <cell r="B1005" t="e">
            <v>#N/A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  <cell r="H1005" t="e">
            <v>#N/A</v>
          </cell>
          <cell r="I1005" t="e">
            <v>#N/A</v>
          </cell>
        </row>
        <row r="1006">
          <cell r="B1006" t="e">
            <v>#N/A</v>
          </cell>
          <cell r="C1006" t="e">
            <v>#N/A</v>
          </cell>
          <cell r="D1006" t="e">
            <v>#N/A</v>
          </cell>
          <cell r="E1006" t="e">
            <v>#N/A</v>
          </cell>
          <cell r="F1006" t="e">
            <v>#N/A</v>
          </cell>
          <cell r="G1006" t="e">
            <v>#N/A</v>
          </cell>
          <cell r="H1006" t="e">
            <v>#N/A</v>
          </cell>
          <cell r="I1006" t="e">
            <v>#N/A</v>
          </cell>
        </row>
        <row r="1007">
          <cell r="B1007" t="e">
            <v>#N/A</v>
          </cell>
          <cell r="C1007" t="e">
            <v>#N/A</v>
          </cell>
          <cell r="D1007" t="e">
            <v>#N/A</v>
          </cell>
          <cell r="E1007" t="e">
            <v>#N/A</v>
          </cell>
          <cell r="F1007" t="e">
            <v>#N/A</v>
          </cell>
          <cell r="G1007" t="e">
            <v>#N/A</v>
          </cell>
          <cell r="H1007" t="e">
            <v>#N/A</v>
          </cell>
          <cell r="I1007" t="e">
            <v>#N/A</v>
          </cell>
        </row>
        <row r="1008">
          <cell r="B1008" t="e">
            <v>#N/A</v>
          </cell>
          <cell r="C1008" t="e">
            <v>#N/A</v>
          </cell>
          <cell r="D1008" t="e">
            <v>#N/A</v>
          </cell>
          <cell r="E1008" t="e">
            <v>#N/A</v>
          </cell>
          <cell r="F1008" t="e">
            <v>#N/A</v>
          </cell>
          <cell r="G1008" t="e">
            <v>#N/A</v>
          </cell>
          <cell r="H1008" t="e">
            <v>#N/A</v>
          </cell>
          <cell r="I1008" t="e">
            <v>#N/A</v>
          </cell>
        </row>
        <row r="1009">
          <cell r="B1009" t="e">
            <v>#N/A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G1009" t="e">
            <v>#N/A</v>
          </cell>
          <cell r="H1009" t="e">
            <v>#N/A</v>
          </cell>
          <cell r="I1009" t="e">
            <v>#N/A</v>
          </cell>
        </row>
        <row r="1010">
          <cell r="B1010" t="e">
            <v>#N/A</v>
          </cell>
          <cell r="C1010" t="e">
            <v>#N/A</v>
          </cell>
          <cell r="D1010" t="e">
            <v>#N/A</v>
          </cell>
          <cell r="E1010" t="e">
            <v>#N/A</v>
          </cell>
          <cell r="F1010" t="e">
            <v>#N/A</v>
          </cell>
          <cell r="G1010" t="e">
            <v>#N/A</v>
          </cell>
          <cell r="H1010" t="e">
            <v>#N/A</v>
          </cell>
          <cell r="I1010" t="e">
            <v>#N/A</v>
          </cell>
        </row>
        <row r="1011">
          <cell r="B1011" t="e">
            <v>#N/A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G1011" t="e">
            <v>#N/A</v>
          </cell>
          <cell r="H1011" t="e">
            <v>#N/A</v>
          </cell>
          <cell r="I1011" t="e">
            <v>#N/A</v>
          </cell>
        </row>
        <row r="1012">
          <cell r="B1012" t="e">
            <v>#N/A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G1012" t="e">
            <v>#N/A</v>
          </cell>
          <cell r="H1012" t="e">
            <v>#N/A</v>
          </cell>
          <cell r="I1012" t="e">
            <v>#N/A</v>
          </cell>
        </row>
        <row r="1013">
          <cell r="B1013" t="e">
            <v>#N/A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G1013" t="e">
            <v>#N/A</v>
          </cell>
          <cell r="H1013" t="e">
            <v>#N/A</v>
          </cell>
          <cell r="I1013" t="e">
            <v>#N/A</v>
          </cell>
        </row>
        <row r="1014">
          <cell r="B1014" t="e">
            <v>#N/A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G1014" t="e">
            <v>#N/A</v>
          </cell>
          <cell r="H1014" t="e">
            <v>#N/A</v>
          </cell>
          <cell r="I1014" t="e">
            <v>#N/A</v>
          </cell>
        </row>
        <row r="1015">
          <cell r="B1015" t="e">
            <v>#N/A</v>
          </cell>
          <cell r="C1015" t="e">
            <v>#N/A</v>
          </cell>
          <cell r="D1015" t="e">
            <v>#N/A</v>
          </cell>
          <cell r="E1015" t="e">
            <v>#N/A</v>
          </cell>
          <cell r="F1015" t="e">
            <v>#N/A</v>
          </cell>
          <cell r="G1015" t="e">
            <v>#N/A</v>
          </cell>
          <cell r="H1015" t="e">
            <v>#N/A</v>
          </cell>
          <cell r="I1015" t="e">
            <v>#N/A</v>
          </cell>
        </row>
        <row r="1016">
          <cell r="B1016" t="e">
            <v>#N/A</v>
          </cell>
          <cell r="C1016" t="e">
            <v>#N/A</v>
          </cell>
          <cell r="D1016" t="e">
            <v>#N/A</v>
          </cell>
          <cell r="E1016" t="e">
            <v>#N/A</v>
          </cell>
          <cell r="F1016" t="e">
            <v>#N/A</v>
          </cell>
          <cell r="G1016" t="e">
            <v>#N/A</v>
          </cell>
          <cell r="H1016" t="e">
            <v>#N/A</v>
          </cell>
          <cell r="I1016" t="e">
            <v>#N/A</v>
          </cell>
        </row>
        <row r="1017">
          <cell r="B1017" t="e">
            <v>#N/A</v>
          </cell>
          <cell r="C1017" t="e">
            <v>#N/A</v>
          </cell>
          <cell r="D1017" t="e">
            <v>#N/A</v>
          </cell>
          <cell r="E1017" t="e">
            <v>#N/A</v>
          </cell>
          <cell r="F1017" t="e">
            <v>#N/A</v>
          </cell>
          <cell r="G1017" t="e">
            <v>#N/A</v>
          </cell>
          <cell r="H1017" t="e">
            <v>#N/A</v>
          </cell>
          <cell r="I1017" t="e">
            <v>#N/A</v>
          </cell>
        </row>
        <row r="1018">
          <cell r="B1018" t="e">
            <v>#N/A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G1018" t="e">
            <v>#N/A</v>
          </cell>
          <cell r="H1018" t="e">
            <v>#N/A</v>
          </cell>
          <cell r="I1018" t="e">
            <v>#N/A</v>
          </cell>
        </row>
        <row r="1019">
          <cell r="B1019" t="e">
            <v>#N/A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G1019" t="e">
            <v>#N/A</v>
          </cell>
          <cell r="H1019" t="e">
            <v>#N/A</v>
          </cell>
          <cell r="I1019" t="e">
            <v>#N/A</v>
          </cell>
        </row>
        <row r="1020">
          <cell r="B1020" t="e">
            <v>#N/A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G1020" t="e">
            <v>#N/A</v>
          </cell>
          <cell r="H1020" t="e">
            <v>#N/A</v>
          </cell>
          <cell r="I1020" t="e">
            <v>#N/A</v>
          </cell>
        </row>
        <row r="1021">
          <cell r="B1021" t="e">
            <v>#N/A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G1021" t="e">
            <v>#N/A</v>
          </cell>
          <cell r="H1021" t="e">
            <v>#N/A</v>
          </cell>
          <cell r="I1021" t="e">
            <v>#N/A</v>
          </cell>
        </row>
        <row r="1022">
          <cell r="B1022" t="e">
            <v>#N/A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G1022" t="e">
            <v>#N/A</v>
          </cell>
          <cell r="H1022" t="e">
            <v>#N/A</v>
          </cell>
          <cell r="I1022" t="e">
            <v>#N/A</v>
          </cell>
        </row>
        <row r="1023">
          <cell r="B1023" t="e">
            <v>#N/A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G1023" t="e">
            <v>#N/A</v>
          </cell>
          <cell r="H1023" t="e">
            <v>#N/A</v>
          </cell>
          <cell r="I1023" t="e">
            <v>#N/A</v>
          </cell>
        </row>
        <row r="1024">
          <cell r="B1024" t="e">
            <v>#N/A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G1024" t="e">
            <v>#N/A</v>
          </cell>
          <cell r="H1024" t="e">
            <v>#N/A</v>
          </cell>
          <cell r="I1024" t="e">
            <v>#N/A</v>
          </cell>
        </row>
        <row r="1025">
          <cell r="B1025" t="e">
            <v>#N/A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G1025" t="e">
            <v>#N/A</v>
          </cell>
          <cell r="H1025" t="e">
            <v>#N/A</v>
          </cell>
          <cell r="I1025" t="e">
            <v>#N/A</v>
          </cell>
        </row>
        <row r="1026">
          <cell r="B1026" t="e">
            <v>#N/A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G1026" t="e">
            <v>#N/A</v>
          </cell>
          <cell r="H1026" t="e">
            <v>#N/A</v>
          </cell>
          <cell r="I1026" t="e">
            <v>#N/A</v>
          </cell>
        </row>
        <row r="1027">
          <cell r="B1027" t="e">
            <v>#N/A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G1027" t="e">
            <v>#N/A</v>
          </cell>
          <cell r="H1027" t="e">
            <v>#N/A</v>
          </cell>
          <cell r="I1027" t="e">
            <v>#N/A</v>
          </cell>
        </row>
        <row r="1028">
          <cell r="B1028" t="e">
            <v>#N/A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G1028" t="e">
            <v>#N/A</v>
          </cell>
          <cell r="H1028" t="e">
            <v>#N/A</v>
          </cell>
          <cell r="I1028" t="e">
            <v>#N/A</v>
          </cell>
        </row>
        <row r="1029">
          <cell r="B1029" t="e">
            <v>#N/A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G1029" t="e">
            <v>#N/A</v>
          </cell>
          <cell r="H1029" t="e">
            <v>#N/A</v>
          </cell>
          <cell r="I1029" t="e">
            <v>#N/A</v>
          </cell>
        </row>
        <row r="1030">
          <cell r="B1030" t="e">
            <v>#N/A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G1030" t="e">
            <v>#N/A</v>
          </cell>
          <cell r="H1030" t="e">
            <v>#N/A</v>
          </cell>
          <cell r="I1030" t="e">
            <v>#N/A</v>
          </cell>
        </row>
        <row r="1031">
          <cell r="B1031" t="e">
            <v>#N/A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G1031" t="e">
            <v>#N/A</v>
          </cell>
          <cell r="H1031" t="e">
            <v>#N/A</v>
          </cell>
          <cell r="I1031" t="e">
            <v>#N/A</v>
          </cell>
        </row>
        <row r="1032">
          <cell r="B1032" t="e">
            <v>#N/A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G1032" t="e">
            <v>#N/A</v>
          </cell>
          <cell r="H1032" t="e">
            <v>#N/A</v>
          </cell>
          <cell r="I1032" t="e">
            <v>#N/A</v>
          </cell>
        </row>
        <row r="1033">
          <cell r="B1033" t="e">
            <v>#N/A</v>
          </cell>
          <cell r="C1033" t="e">
            <v>#N/A</v>
          </cell>
          <cell r="D1033" t="e">
            <v>#N/A</v>
          </cell>
          <cell r="E1033" t="e">
            <v>#N/A</v>
          </cell>
          <cell r="F1033" t="e">
            <v>#N/A</v>
          </cell>
          <cell r="G1033" t="e">
            <v>#N/A</v>
          </cell>
          <cell r="H1033" t="e">
            <v>#N/A</v>
          </cell>
          <cell r="I1033" t="e">
            <v>#N/A</v>
          </cell>
        </row>
        <row r="1034">
          <cell r="B1034" t="e">
            <v>#N/A</v>
          </cell>
          <cell r="C1034" t="e">
            <v>#N/A</v>
          </cell>
          <cell r="D1034" t="e">
            <v>#N/A</v>
          </cell>
          <cell r="E1034" t="e">
            <v>#N/A</v>
          </cell>
          <cell r="F1034" t="e">
            <v>#N/A</v>
          </cell>
          <cell r="G1034" t="e">
            <v>#N/A</v>
          </cell>
          <cell r="H1034" t="e">
            <v>#N/A</v>
          </cell>
          <cell r="I1034" t="e">
            <v>#N/A</v>
          </cell>
        </row>
        <row r="1035">
          <cell r="B1035" t="e">
            <v>#N/A</v>
          </cell>
          <cell r="C1035" t="e">
            <v>#N/A</v>
          </cell>
          <cell r="D1035" t="e">
            <v>#N/A</v>
          </cell>
          <cell r="E1035" t="e">
            <v>#N/A</v>
          </cell>
          <cell r="F1035" t="e">
            <v>#N/A</v>
          </cell>
          <cell r="G1035" t="e">
            <v>#N/A</v>
          </cell>
          <cell r="H1035" t="e">
            <v>#N/A</v>
          </cell>
          <cell r="I1035" t="e">
            <v>#N/A</v>
          </cell>
        </row>
        <row r="1036">
          <cell r="B1036" t="e">
            <v>#N/A</v>
          </cell>
          <cell r="C1036" t="e">
            <v>#N/A</v>
          </cell>
          <cell r="D1036" t="e">
            <v>#N/A</v>
          </cell>
          <cell r="E1036" t="e">
            <v>#N/A</v>
          </cell>
          <cell r="F1036" t="e">
            <v>#N/A</v>
          </cell>
          <cell r="G1036" t="e">
            <v>#N/A</v>
          </cell>
          <cell r="H1036" t="e">
            <v>#N/A</v>
          </cell>
          <cell r="I1036" t="e">
            <v>#N/A</v>
          </cell>
        </row>
        <row r="1037">
          <cell r="B1037" t="e">
            <v>#N/A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G1037" t="e">
            <v>#N/A</v>
          </cell>
          <cell r="H1037" t="e">
            <v>#N/A</v>
          </cell>
          <cell r="I1037" t="e">
            <v>#N/A</v>
          </cell>
        </row>
        <row r="1038">
          <cell r="B1038" t="e">
            <v>#N/A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G1038" t="e">
            <v>#N/A</v>
          </cell>
          <cell r="H1038" t="e">
            <v>#N/A</v>
          </cell>
          <cell r="I1038" t="e">
            <v>#N/A</v>
          </cell>
        </row>
        <row r="1039">
          <cell r="B1039" t="e">
            <v>#N/A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G1039" t="e">
            <v>#N/A</v>
          </cell>
          <cell r="H1039" t="e">
            <v>#N/A</v>
          </cell>
          <cell r="I1039" t="e">
            <v>#N/A</v>
          </cell>
        </row>
        <row r="1040">
          <cell r="B1040" t="e">
            <v>#N/A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G1040" t="e">
            <v>#N/A</v>
          </cell>
          <cell r="H1040" t="e">
            <v>#N/A</v>
          </cell>
          <cell r="I1040" t="e">
            <v>#N/A</v>
          </cell>
        </row>
        <row r="1041">
          <cell r="B1041" t="e">
            <v>#N/A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  <cell r="H1041" t="e">
            <v>#N/A</v>
          </cell>
          <cell r="I1041" t="e">
            <v>#N/A</v>
          </cell>
        </row>
        <row r="1042">
          <cell r="B1042" t="e">
            <v>#N/A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G1042" t="e">
            <v>#N/A</v>
          </cell>
          <cell r="H1042" t="e">
            <v>#N/A</v>
          </cell>
          <cell r="I1042" t="e">
            <v>#N/A</v>
          </cell>
        </row>
        <row r="1043">
          <cell r="B1043" t="e">
            <v>#N/A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G1043" t="e">
            <v>#N/A</v>
          </cell>
          <cell r="H1043" t="e">
            <v>#N/A</v>
          </cell>
          <cell r="I1043" t="e">
            <v>#N/A</v>
          </cell>
        </row>
        <row r="1044">
          <cell r="B1044" t="e">
            <v>#N/A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G1044" t="e">
            <v>#N/A</v>
          </cell>
          <cell r="H1044" t="e">
            <v>#N/A</v>
          </cell>
          <cell r="I1044" t="e">
            <v>#N/A</v>
          </cell>
        </row>
        <row r="1045">
          <cell r="B1045" t="e">
            <v>#N/A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G1045" t="e">
            <v>#N/A</v>
          </cell>
          <cell r="H1045" t="e">
            <v>#N/A</v>
          </cell>
          <cell r="I1045" t="e">
            <v>#N/A</v>
          </cell>
        </row>
        <row r="1046">
          <cell r="B1046" t="e">
            <v>#N/A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G1046" t="e">
            <v>#N/A</v>
          </cell>
          <cell r="H1046" t="e">
            <v>#N/A</v>
          </cell>
          <cell r="I1046" t="e">
            <v>#N/A</v>
          </cell>
        </row>
        <row r="1047">
          <cell r="B1047" t="e">
            <v>#N/A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G1047" t="e">
            <v>#N/A</v>
          </cell>
          <cell r="H1047" t="e">
            <v>#N/A</v>
          </cell>
          <cell r="I1047" t="e">
            <v>#N/A</v>
          </cell>
        </row>
        <row r="1048">
          <cell r="B1048" t="e">
            <v>#N/A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G1048" t="e">
            <v>#N/A</v>
          </cell>
          <cell r="H1048" t="e">
            <v>#N/A</v>
          </cell>
          <cell r="I1048" t="e">
            <v>#N/A</v>
          </cell>
        </row>
        <row r="1049">
          <cell r="B1049" t="e">
            <v>#N/A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G1049" t="e">
            <v>#N/A</v>
          </cell>
          <cell r="H1049" t="e">
            <v>#N/A</v>
          </cell>
          <cell r="I1049" t="e">
            <v>#N/A</v>
          </cell>
        </row>
        <row r="1050">
          <cell r="B1050" t="e">
            <v>#N/A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G1050" t="e">
            <v>#N/A</v>
          </cell>
          <cell r="H1050" t="e">
            <v>#N/A</v>
          </cell>
          <cell r="I1050" t="e">
            <v>#N/A</v>
          </cell>
        </row>
        <row r="1051">
          <cell r="B1051" t="e">
            <v>#N/A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G1051" t="e">
            <v>#N/A</v>
          </cell>
          <cell r="H1051" t="e">
            <v>#N/A</v>
          </cell>
          <cell r="I1051" t="e">
            <v>#N/A</v>
          </cell>
        </row>
        <row r="1052">
          <cell r="B1052" t="e">
            <v>#N/A</v>
          </cell>
          <cell r="C1052" t="e">
            <v>#N/A</v>
          </cell>
          <cell r="D1052" t="e">
            <v>#N/A</v>
          </cell>
          <cell r="E1052" t="e">
            <v>#N/A</v>
          </cell>
          <cell r="F1052" t="e">
            <v>#N/A</v>
          </cell>
          <cell r="G1052" t="e">
            <v>#N/A</v>
          </cell>
          <cell r="H1052" t="e">
            <v>#N/A</v>
          </cell>
          <cell r="I1052" t="e">
            <v>#N/A</v>
          </cell>
        </row>
        <row r="1053">
          <cell r="B1053" t="e">
            <v>#N/A</v>
          </cell>
          <cell r="C1053" t="e">
            <v>#N/A</v>
          </cell>
          <cell r="D1053" t="e">
            <v>#N/A</v>
          </cell>
          <cell r="E1053" t="e">
            <v>#N/A</v>
          </cell>
          <cell r="F1053" t="e">
            <v>#N/A</v>
          </cell>
          <cell r="G1053" t="e">
            <v>#N/A</v>
          </cell>
          <cell r="H1053" t="e">
            <v>#N/A</v>
          </cell>
          <cell r="I1053" t="e">
            <v>#N/A</v>
          </cell>
        </row>
        <row r="1054">
          <cell r="B1054" t="e">
            <v>#N/A</v>
          </cell>
          <cell r="C1054" t="e">
            <v>#N/A</v>
          </cell>
          <cell r="D1054" t="e">
            <v>#N/A</v>
          </cell>
          <cell r="E1054" t="e">
            <v>#N/A</v>
          </cell>
          <cell r="F1054" t="e">
            <v>#N/A</v>
          </cell>
          <cell r="G1054" t="e">
            <v>#N/A</v>
          </cell>
          <cell r="H1054" t="e">
            <v>#N/A</v>
          </cell>
          <cell r="I1054" t="e">
            <v>#N/A</v>
          </cell>
        </row>
        <row r="1055">
          <cell r="B1055" t="e">
            <v>#N/A</v>
          </cell>
          <cell r="C1055" t="e">
            <v>#N/A</v>
          </cell>
          <cell r="D1055" t="e">
            <v>#N/A</v>
          </cell>
          <cell r="E1055" t="e">
            <v>#N/A</v>
          </cell>
          <cell r="F1055" t="e">
            <v>#N/A</v>
          </cell>
          <cell r="G1055" t="e">
            <v>#N/A</v>
          </cell>
          <cell r="H1055" t="e">
            <v>#N/A</v>
          </cell>
          <cell r="I1055" t="e">
            <v>#N/A</v>
          </cell>
        </row>
        <row r="1056">
          <cell r="B1056" t="e">
            <v>#N/A</v>
          </cell>
          <cell r="C1056" t="e">
            <v>#N/A</v>
          </cell>
          <cell r="D1056" t="e">
            <v>#N/A</v>
          </cell>
          <cell r="E1056" t="e">
            <v>#N/A</v>
          </cell>
          <cell r="F1056" t="e">
            <v>#N/A</v>
          </cell>
          <cell r="G1056" t="e">
            <v>#N/A</v>
          </cell>
          <cell r="H1056" t="e">
            <v>#N/A</v>
          </cell>
          <cell r="I1056" t="e">
            <v>#N/A</v>
          </cell>
        </row>
        <row r="1057">
          <cell r="B1057" t="e">
            <v>#N/A</v>
          </cell>
          <cell r="C1057" t="e">
            <v>#N/A</v>
          </cell>
          <cell r="D1057" t="e">
            <v>#N/A</v>
          </cell>
          <cell r="E1057" t="e">
            <v>#N/A</v>
          </cell>
          <cell r="F1057" t="e">
            <v>#N/A</v>
          </cell>
          <cell r="G1057" t="e">
            <v>#N/A</v>
          </cell>
          <cell r="H1057" t="e">
            <v>#N/A</v>
          </cell>
          <cell r="I1057" t="e">
            <v>#N/A</v>
          </cell>
        </row>
        <row r="1058">
          <cell r="B1058" t="e">
            <v>#N/A</v>
          </cell>
          <cell r="C1058" t="e">
            <v>#N/A</v>
          </cell>
          <cell r="D1058" t="e">
            <v>#N/A</v>
          </cell>
          <cell r="E1058" t="e">
            <v>#N/A</v>
          </cell>
          <cell r="F1058" t="e">
            <v>#N/A</v>
          </cell>
          <cell r="G1058" t="e">
            <v>#N/A</v>
          </cell>
          <cell r="H1058" t="e">
            <v>#N/A</v>
          </cell>
          <cell r="I1058" t="e">
            <v>#N/A</v>
          </cell>
        </row>
        <row r="1059">
          <cell r="B1059" t="e">
            <v>#N/A</v>
          </cell>
          <cell r="C1059" t="e">
            <v>#N/A</v>
          </cell>
          <cell r="D1059" t="e">
            <v>#N/A</v>
          </cell>
          <cell r="E1059" t="e">
            <v>#N/A</v>
          </cell>
          <cell r="F1059" t="e">
            <v>#N/A</v>
          </cell>
          <cell r="G1059" t="e">
            <v>#N/A</v>
          </cell>
          <cell r="H1059" t="e">
            <v>#N/A</v>
          </cell>
          <cell r="I1059" t="e">
            <v>#N/A</v>
          </cell>
        </row>
        <row r="1060">
          <cell r="B1060" t="e">
            <v>#N/A</v>
          </cell>
          <cell r="C1060" t="e">
            <v>#N/A</v>
          </cell>
          <cell r="D1060" t="e">
            <v>#N/A</v>
          </cell>
          <cell r="E1060" t="e">
            <v>#N/A</v>
          </cell>
          <cell r="F1060" t="e">
            <v>#N/A</v>
          </cell>
          <cell r="G1060" t="e">
            <v>#N/A</v>
          </cell>
          <cell r="H1060" t="e">
            <v>#N/A</v>
          </cell>
          <cell r="I1060" t="e">
            <v>#N/A</v>
          </cell>
        </row>
        <row r="1061">
          <cell r="B1061" t="e">
            <v>#N/A</v>
          </cell>
          <cell r="C1061" t="e">
            <v>#N/A</v>
          </cell>
          <cell r="D1061" t="e">
            <v>#N/A</v>
          </cell>
          <cell r="E1061" t="e">
            <v>#N/A</v>
          </cell>
          <cell r="F1061" t="e">
            <v>#N/A</v>
          </cell>
          <cell r="G1061" t="e">
            <v>#N/A</v>
          </cell>
          <cell r="H1061" t="e">
            <v>#N/A</v>
          </cell>
          <cell r="I1061" t="e">
            <v>#N/A</v>
          </cell>
        </row>
        <row r="1062">
          <cell r="B1062" t="e">
            <v>#N/A</v>
          </cell>
          <cell r="C1062" t="e">
            <v>#N/A</v>
          </cell>
          <cell r="D1062" t="e">
            <v>#N/A</v>
          </cell>
          <cell r="E1062" t="e">
            <v>#N/A</v>
          </cell>
          <cell r="F1062" t="e">
            <v>#N/A</v>
          </cell>
          <cell r="G1062" t="e">
            <v>#N/A</v>
          </cell>
          <cell r="H1062" t="e">
            <v>#N/A</v>
          </cell>
          <cell r="I1062" t="e">
            <v>#N/A</v>
          </cell>
        </row>
        <row r="1063">
          <cell r="B1063" t="e">
            <v>#N/A</v>
          </cell>
          <cell r="C1063" t="e">
            <v>#N/A</v>
          </cell>
          <cell r="D1063" t="e">
            <v>#N/A</v>
          </cell>
          <cell r="E1063" t="e">
            <v>#N/A</v>
          </cell>
          <cell r="F1063" t="e">
            <v>#N/A</v>
          </cell>
          <cell r="G1063" t="e">
            <v>#N/A</v>
          </cell>
          <cell r="H1063" t="e">
            <v>#N/A</v>
          </cell>
          <cell r="I1063" t="e">
            <v>#N/A</v>
          </cell>
        </row>
        <row r="1064">
          <cell r="B1064" t="e">
            <v>#N/A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G1064" t="e">
            <v>#N/A</v>
          </cell>
          <cell r="H1064" t="e">
            <v>#N/A</v>
          </cell>
          <cell r="I1064" t="e">
            <v>#N/A</v>
          </cell>
        </row>
        <row r="1065">
          <cell r="B1065" t="e">
            <v>#N/A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G1065" t="e">
            <v>#N/A</v>
          </cell>
          <cell r="H1065" t="e">
            <v>#N/A</v>
          </cell>
          <cell r="I1065" t="e">
            <v>#N/A</v>
          </cell>
        </row>
        <row r="1066">
          <cell r="B1066" t="e">
            <v>#N/A</v>
          </cell>
          <cell r="C1066" t="e">
            <v>#N/A</v>
          </cell>
          <cell r="D1066" t="e">
            <v>#N/A</v>
          </cell>
          <cell r="E1066" t="e">
            <v>#N/A</v>
          </cell>
          <cell r="F1066" t="e">
            <v>#N/A</v>
          </cell>
          <cell r="G1066" t="e">
            <v>#N/A</v>
          </cell>
          <cell r="H1066" t="e">
            <v>#N/A</v>
          </cell>
          <cell r="I1066" t="e">
            <v>#N/A</v>
          </cell>
        </row>
        <row r="1067">
          <cell r="B1067" t="e">
            <v>#N/A</v>
          </cell>
          <cell r="C1067" t="e">
            <v>#N/A</v>
          </cell>
          <cell r="D1067" t="e">
            <v>#N/A</v>
          </cell>
          <cell r="E1067" t="e">
            <v>#N/A</v>
          </cell>
          <cell r="F1067" t="e">
            <v>#N/A</v>
          </cell>
          <cell r="G1067" t="e">
            <v>#N/A</v>
          </cell>
          <cell r="H1067" t="e">
            <v>#N/A</v>
          </cell>
          <cell r="I1067" t="e">
            <v>#N/A</v>
          </cell>
        </row>
        <row r="1068">
          <cell r="B1068" t="e">
            <v>#N/A</v>
          </cell>
          <cell r="C1068" t="e">
            <v>#N/A</v>
          </cell>
          <cell r="D1068" t="e">
            <v>#N/A</v>
          </cell>
          <cell r="E1068" t="e">
            <v>#N/A</v>
          </cell>
          <cell r="F1068" t="e">
            <v>#N/A</v>
          </cell>
          <cell r="G1068" t="e">
            <v>#N/A</v>
          </cell>
          <cell r="H1068" t="e">
            <v>#N/A</v>
          </cell>
          <cell r="I1068" t="e">
            <v>#N/A</v>
          </cell>
        </row>
        <row r="1069">
          <cell r="B1069" t="e">
            <v>#N/A</v>
          </cell>
          <cell r="C1069" t="e">
            <v>#N/A</v>
          </cell>
          <cell r="D1069" t="e">
            <v>#N/A</v>
          </cell>
          <cell r="E1069" t="e">
            <v>#N/A</v>
          </cell>
          <cell r="F1069" t="e">
            <v>#N/A</v>
          </cell>
          <cell r="G1069" t="e">
            <v>#N/A</v>
          </cell>
          <cell r="H1069" t="e">
            <v>#N/A</v>
          </cell>
          <cell r="I1069" t="e">
            <v>#N/A</v>
          </cell>
        </row>
        <row r="1070">
          <cell r="B1070" t="e">
            <v>#N/A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  <cell r="H1070" t="e">
            <v>#N/A</v>
          </cell>
          <cell r="I1070" t="e">
            <v>#N/A</v>
          </cell>
        </row>
        <row r="1071">
          <cell r="B1071" t="e">
            <v>#N/A</v>
          </cell>
          <cell r="C1071" t="e">
            <v>#N/A</v>
          </cell>
          <cell r="D1071" t="e">
            <v>#N/A</v>
          </cell>
          <cell r="E1071" t="e">
            <v>#N/A</v>
          </cell>
          <cell r="F1071" t="e">
            <v>#N/A</v>
          </cell>
          <cell r="G1071" t="e">
            <v>#N/A</v>
          </cell>
          <cell r="H1071" t="e">
            <v>#N/A</v>
          </cell>
          <cell r="I1071" t="e">
            <v>#N/A</v>
          </cell>
        </row>
        <row r="1072">
          <cell r="B1072" t="e">
            <v>#N/A</v>
          </cell>
          <cell r="C1072" t="e">
            <v>#N/A</v>
          </cell>
          <cell r="D1072" t="e">
            <v>#N/A</v>
          </cell>
          <cell r="E1072" t="e">
            <v>#N/A</v>
          </cell>
          <cell r="F1072" t="e">
            <v>#N/A</v>
          </cell>
          <cell r="G1072" t="e">
            <v>#N/A</v>
          </cell>
          <cell r="H1072" t="e">
            <v>#N/A</v>
          </cell>
          <cell r="I1072" t="e">
            <v>#N/A</v>
          </cell>
        </row>
        <row r="1073">
          <cell r="B1073" t="e">
            <v>#N/A</v>
          </cell>
          <cell r="C1073" t="e">
            <v>#N/A</v>
          </cell>
          <cell r="D1073" t="e">
            <v>#N/A</v>
          </cell>
          <cell r="E1073" t="e">
            <v>#N/A</v>
          </cell>
          <cell r="F1073" t="e">
            <v>#N/A</v>
          </cell>
          <cell r="G1073" t="e">
            <v>#N/A</v>
          </cell>
          <cell r="H1073" t="e">
            <v>#N/A</v>
          </cell>
          <cell r="I1073" t="e">
            <v>#N/A</v>
          </cell>
        </row>
        <row r="1074">
          <cell r="B1074" t="e">
            <v>#N/A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G1074" t="e">
            <v>#N/A</v>
          </cell>
          <cell r="H1074" t="e">
            <v>#N/A</v>
          </cell>
          <cell r="I1074" t="e">
            <v>#N/A</v>
          </cell>
        </row>
        <row r="1075">
          <cell r="B1075" t="e">
            <v>#N/A</v>
          </cell>
          <cell r="C1075" t="e">
            <v>#N/A</v>
          </cell>
          <cell r="D1075" t="e">
            <v>#N/A</v>
          </cell>
          <cell r="E1075" t="e">
            <v>#N/A</v>
          </cell>
          <cell r="F1075" t="e">
            <v>#N/A</v>
          </cell>
          <cell r="G1075" t="e">
            <v>#N/A</v>
          </cell>
          <cell r="H1075" t="e">
            <v>#N/A</v>
          </cell>
          <cell r="I1075" t="e">
            <v>#N/A</v>
          </cell>
        </row>
        <row r="1076">
          <cell r="B1076" t="e">
            <v>#N/A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G1076" t="e">
            <v>#N/A</v>
          </cell>
          <cell r="H1076" t="e">
            <v>#N/A</v>
          </cell>
          <cell r="I1076" t="e">
            <v>#N/A</v>
          </cell>
        </row>
        <row r="1077">
          <cell r="B1077" t="e">
            <v>#N/A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  <cell r="H1077" t="e">
            <v>#N/A</v>
          </cell>
          <cell r="I1077" t="e">
            <v>#N/A</v>
          </cell>
        </row>
        <row r="1078">
          <cell r="B1078" t="e">
            <v>#N/A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G1078" t="e">
            <v>#N/A</v>
          </cell>
          <cell r="H1078" t="e">
            <v>#N/A</v>
          </cell>
          <cell r="I1078" t="e">
            <v>#N/A</v>
          </cell>
        </row>
        <row r="1079">
          <cell r="B1079" t="e">
            <v>#N/A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G1079" t="e">
            <v>#N/A</v>
          </cell>
          <cell r="H1079" t="e">
            <v>#N/A</v>
          </cell>
          <cell r="I1079" t="e">
            <v>#N/A</v>
          </cell>
        </row>
        <row r="1080">
          <cell r="B1080" t="e">
            <v>#N/A</v>
          </cell>
          <cell r="C1080" t="e">
            <v>#N/A</v>
          </cell>
          <cell r="D1080" t="e">
            <v>#N/A</v>
          </cell>
          <cell r="E1080" t="e">
            <v>#N/A</v>
          </cell>
          <cell r="F1080" t="e">
            <v>#N/A</v>
          </cell>
          <cell r="G1080" t="e">
            <v>#N/A</v>
          </cell>
          <cell r="H1080" t="e">
            <v>#N/A</v>
          </cell>
          <cell r="I1080" t="e">
            <v>#N/A</v>
          </cell>
        </row>
        <row r="1081">
          <cell r="B1081" t="e">
            <v>#N/A</v>
          </cell>
          <cell r="C1081" t="e">
            <v>#N/A</v>
          </cell>
          <cell r="D1081" t="e">
            <v>#N/A</v>
          </cell>
          <cell r="E1081" t="e">
            <v>#N/A</v>
          </cell>
          <cell r="F1081" t="e">
            <v>#N/A</v>
          </cell>
          <cell r="G1081" t="e">
            <v>#N/A</v>
          </cell>
          <cell r="H1081" t="e">
            <v>#N/A</v>
          </cell>
          <cell r="I1081" t="e">
            <v>#N/A</v>
          </cell>
        </row>
        <row r="1082">
          <cell r="B1082" t="e">
            <v>#N/A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G1082" t="e">
            <v>#N/A</v>
          </cell>
          <cell r="H1082" t="e">
            <v>#N/A</v>
          </cell>
          <cell r="I1082" t="e">
            <v>#N/A</v>
          </cell>
        </row>
        <row r="1083">
          <cell r="B1083" t="e">
            <v>#N/A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G1083" t="e">
            <v>#N/A</v>
          </cell>
          <cell r="H1083" t="e">
            <v>#N/A</v>
          </cell>
          <cell r="I1083" t="e">
            <v>#N/A</v>
          </cell>
        </row>
        <row r="1084">
          <cell r="B1084" t="e">
            <v>#N/A</v>
          </cell>
          <cell r="C1084" t="e">
            <v>#N/A</v>
          </cell>
          <cell r="D1084" t="e">
            <v>#N/A</v>
          </cell>
          <cell r="E1084" t="e">
            <v>#N/A</v>
          </cell>
          <cell r="F1084" t="e">
            <v>#N/A</v>
          </cell>
          <cell r="G1084" t="e">
            <v>#N/A</v>
          </cell>
          <cell r="H1084" t="e">
            <v>#N/A</v>
          </cell>
          <cell r="I1084" t="e">
            <v>#N/A</v>
          </cell>
        </row>
        <row r="1085">
          <cell r="B1085" t="e">
            <v>#N/A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G1085" t="e">
            <v>#N/A</v>
          </cell>
          <cell r="H1085" t="e">
            <v>#N/A</v>
          </cell>
          <cell r="I1085" t="e">
            <v>#N/A</v>
          </cell>
        </row>
        <row r="1086">
          <cell r="B1086" t="e">
            <v>#N/A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G1086" t="e">
            <v>#N/A</v>
          </cell>
          <cell r="H1086" t="e">
            <v>#N/A</v>
          </cell>
          <cell r="I1086" t="e">
            <v>#N/A</v>
          </cell>
        </row>
        <row r="1087">
          <cell r="B1087" t="e">
            <v>#N/A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G1087" t="e">
            <v>#N/A</v>
          </cell>
          <cell r="H1087" t="e">
            <v>#N/A</v>
          </cell>
          <cell r="I1087" t="e">
            <v>#N/A</v>
          </cell>
        </row>
        <row r="1088">
          <cell r="B1088" t="e">
            <v>#N/A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G1088" t="e">
            <v>#N/A</v>
          </cell>
          <cell r="H1088" t="e">
            <v>#N/A</v>
          </cell>
          <cell r="I1088" t="e">
            <v>#N/A</v>
          </cell>
        </row>
        <row r="1089">
          <cell r="B1089" t="e">
            <v>#N/A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G1089" t="e">
            <v>#N/A</v>
          </cell>
          <cell r="H1089" t="e">
            <v>#N/A</v>
          </cell>
          <cell r="I1089" t="e">
            <v>#N/A</v>
          </cell>
        </row>
        <row r="1090">
          <cell r="B1090" t="e">
            <v>#N/A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G1090" t="e">
            <v>#N/A</v>
          </cell>
          <cell r="H1090" t="e">
            <v>#N/A</v>
          </cell>
          <cell r="I1090" t="e">
            <v>#N/A</v>
          </cell>
        </row>
        <row r="1091">
          <cell r="B1091" t="e">
            <v>#N/A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G1091" t="e">
            <v>#N/A</v>
          </cell>
          <cell r="H1091" t="e">
            <v>#N/A</v>
          </cell>
          <cell r="I1091" t="e">
            <v>#N/A</v>
          </cell>
        </row>
        <row r="1092">
          <cell r="B1092" t="e">
            <v>#N/A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G1092" t="e">
            <v>#N/A</v>
          </cell>
          <cell r="H1092" t="e">
            <v>#N/A</v>
          </cell>
          <cell r="I1092" t="e">
            <v>#N/A</v>
          </cell>
        </row>
        <row r="1093">
          <cell r="B1093" t="e">
            <v>#N/A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G1093" t="e">
            <v>#N/A</v>
          </cell>
          <cell r="H1093" t="e">
            <v>#N/A</v>
          </cell>
          <cell r="I1093" t="e">
            <v>#N/A</v>
          </cell>
        </row>
        <row r="1094">
          <cell r="B1094" t="e">
            <v>#N/A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G1094" t="e">
            <v>#N/A</v>
          </cell>
          <cell r="H1094" t="e">
            <v>#N/A</v>
          </cell>
          <cell r="I1094" t="e">
            <v>#N/A</v>
          </cell>
        </row>
        <row r="1095">
          <cell r="B1095" t="e">
            <v>#N/A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G1095" t="e">
            <v>#N/A</v>
          </cell>
          <cell r="H1095" t="e">
            <v>#N/A</v>
          </cell>
          <cell r="I1095" t="e">
            <v>#N/A</v>
          </cell>
        </row>
        <row r="1096">
          <cell r="B1096" t="e">
            <v>#N/A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G1096" t="e">
            <v>#N/A</v>
          </cell>
          <cell r="H1096" t="e">
            <v>#N/A</v>
          </cell>
          <cell r="I1096" t="e">
            <v>#N/A</v>
          </cell>
        </row>
        <row r="1097">
          <cell r="B1097" t="e">
            <v>#N/A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G1097" t="e">
            <v>#N/A</v>
          </cell>
          <cell r="H1097" t="e">
            <v>#N/A</v>
          </cell>
          <cell r="I1097" t="e">
            <v>#N/A</v>
          </cell>
        </row>
        <row r="1098">
          <cell r="B1098" t="e">
            <v>#N/A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G1098" t="e">
            <v>#N/A</v>
          </cell>
          <cell r="H1098" t="e">
            <v>#N/A</v>
          </cell>
          <cell r="I1098" t="e">
            <v>#N/A</v>
          </cell>
        </row>
        <row r="1099">
          <cell r="B1099" t="e">
            <v>#N/A</v>
          </cell>
          <cell r="C1099" t="e">
            <v>#N/A</v>
          </cell>
          <cell r="D1099" t="e">
            <v>#N/A</v>
          </cell>
          <cell r="E1099" t="e">
            <v>#N/A</v>
          </cell>
          <cell r="F1099" t="e">
            <v>#N/A</v>
          </cell>
          <cell r="G1099" t="e">
            <v>#N/A</v>
          </cell>
          <cell r="H1099" t="e">
            <v>#N/A</v>
          </cell>
          <cell r="I1099" t="e">
            <v>#N/A</v>
          </cell>
        </row>
        <row r="1100">
          <cell r="B1100" t="e">
            <v>#N/A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G1100" t="e">
            <v>#N/A</v>
          </cell>
          <cell r="H1100" t="e">
            <v>#N/A</v>
          </cell>
          <cell r="I1100" t="e">
            <v>#N/A</v>
          </cell>
        </row>
        <row r="1101">
          <cell r="B1101" t="e">
            <v>#N/A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G1101" t="e">
            <v>#N/A</v>
          </cell>
          <cell r="H1101" t="e">
            <v>#N/A</v>
          </cell>
          <cell r="I1101" t="e">
            <v>#N/A</v>
          </cell>
        </row>
        <row r="1102">
          <cell r="B1102" t="e">
            <v>#N/A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G1102" t="e">
            <v>#N/A</v>
          </cell>
          <cell r="H1102" t="e">
            <v>#N/A</v>
          </cell>
          <cell r="I1102" t="e">
            <v>#N/A</v>
          </cell>
        </row>
        <row r="1103">
          <cell r="B1103" t="e">
            <v>#N/A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G1103" t="e">
            <v>#N/A</v>
          </cell>
          <cell r="H1103" t="e">
            <v>#N/A</v>
          </cell>
          <cell r="I1103" t="e">
            <v>#N/A</v>
          </cell>
        </row>
        <row r="1104">
          <cell r="B1104" t="e">
            <v>#N/A</v>
          </cell>
          <cell r="C1104" t="e">
            <v>#N/A</v>
          </cell>
          <cell r="D1104" t="e">
            <v>#N/A</v>
          </cell>
          <cell r="E1104" t="e">
            <v>#N/A</v>
          </cell>
          <cell r="F1104" t="e">
            <v>#N/A</v>
          </cell>
          <cell r="G1104" t="e">
            <v>#N/A</v>
          </cell>
          <cell r="H1104" t="e">
            <v>#N/A</v>
          </cell>
          <cell r="I1104" t="e">
            <v>#N/A</v>
          </cell>
        </row>
        <row r="1105">
          <cell r="B1105" t="e">
            <v>#N/A</v>
          </cell>
          <cell r="C1105" t="e">
            <v>#N/A</v>
          </cell>
          <cell r="D1105" t="e">
            <v>#N/A</v>
          </cell>
          <cell r="E1105" t="e">
            <v>#N/A</v>
          </cell>
          <cell r="F1105" t="e">
            <v>#N/A</v>
          </cell>
          <cell r="G1105" t="e">
            <v>#N/A</v>
          </cell>
          <cell r="H1105" t="e">
            <v>#N/A</v>
          </cell>
          <cell r="I1105" t="e">
            <v>#N/A</v>
          </cell>
        </row>
        <row r="1106">
          <cell r="B1106" t="e">
            <v>#N/A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G1106" t="e">
            <v>#N/A</v>
          </cell>
          <cell r="H1106" t="e">
            <v>#N/A</v>
          </cell>
          <cell r="I1106" t="e">
            <v>#N/A</v>
          </cell>
        </row>
        <row r="1107">
          <cell r="B1107" t="e">
            <v>#N/A</v>
          </cell>
          <cell r="C1107" t="e">
            <v>#N/A</v>
          </cell>
          <cell r="D1107" t="e">
            <v>#N/A</v>
          </cell>
          <cell r="E1107" t="e">
            <v>#N/A</v>
          </cell>
          <cell r="F1107" t="e">
            <v>#N/A</v>
          </cell>
          <cell r="G1107" t="e">
            <v>#N/A</v>
          </cell>
          <cell r="H1107" t="e">
            <v>#N/A</v>
          </cell>
          <cell r="I1107" t="e">
            <v>#N/A</v>
          </cell>
        </row>
        <row r="1108">
          <cell r="B1108" t="e">
            <v>#N/A</v>
          </cell>
          <cell r="C1108" t="e">
            <v>#N/A</v>
          </cell>
          <cell r="D1108" t="e">
            <v>#N/A</v>
          </cell>
          <cell r="E1108" t="e">
            <v>#N/A</v>
          </cell>
          <cell r="F1108" t="e">
            <v>#N/A</v>
          </cell>
          <cell r="G1108" t="e">
            <v>#N/A</v>
          </cell>
          <cell r="H1108" t="e">
            <v>#N/A</v>
          </cell>
          <cell r="I1108" t="e">
            <v>#N/A</v>
          </cell>
        </row>
        <row r="1109">
          <cell r="B1109" t="e">
            <v>#N/A</v>
          </cell>
          <cell r="C1109" t="e">
            <v>#N/A</v>
          </cell>
          <cell r="D1109" t="e">
            <v>#N/A</v>
          </cell>
          <cell r="E1109" t="e">
            <v>#N/A</v>
          </cell>
          <cell r="F1109" t="e">
            <v>#N/A</v>
          </cell>
          <cell r="G1109" t="e">
            <v>#N/A</v>
          </cell>
          <cell r="H1109" t="e">
            <v>#N/A</v>
          </cell>
          <cell r="I1109" t="e">
            <v>#N/A</v>
          </cell>
        </row>
        <row r="1110">
          <cell r="B1110" t="e">
            <v>#N/A</v>
          </cell>
          <cell r="C1110" t="e">
            <v>#N/A</v>
          </cell>
          <cell r="D1110" t="e">
            <v>#N/A</v>
          </cell>
          <cell r="E1110" t="e">
            <v>#N/A</v>
          </cell>
          <cell r="F1110" t="e">
            <v>#N/A</v>
          </cell>
          <cell r="G1110" t="e">
            <v>#N/A</v>
          </cell>
          <cell r="H1110" t="e">
            <v>#N/A</v>
          </cell>
          <cell r="I1110" t="e">
            <v>#N/A</v>
          </cell>
        </row>
        <row r="1111">
          <cell r="B1111" t="e">
            <v>#N/A</v>
          </cell>
          <cell r="C1111" t="e">
            <v>#N/A</v>
          </cell>
          <cell r="D1111" t="e">
            <v>#N/A</v>
          </cell>
          <cell r="E1111" t="e">
            <v>#N/A</v>
          </cell>
          <cell r="F1111" t="e">
            <v>#N/A</v>
          </cell>
          <cell r="G1111" t="e">
            <v>#N/A</v>
          </cell>
          <cell r="H1111" t="e">
            <v>#N/A</v>
          </cell>
          <cell r="I1111" t="e">
            <v>#N/A</v>
          </cell>
        </row>
        <row r="1112">
          <cell r="B1112" t="e">
            <v>#N/A</v>
          </cell>
          <cell r="C1112" t="e">
            <v>#N/A</v>
          </cell>
          <cell r="D1112" t="e">
            <v>#N/A</v>
          </cell>
          <cell r="E1112" t="e">
            <v>#N/A</v>
          </cell>
          <cell r="F1112" t="e">
            <v>#N/A</v>
          </cell>
          <cell r="G1112" t="e">
            <v>#N/A</v>
          </cell>
          <cell r="H1112" t="e">
            <v>#N/A</v>
          </cell>
          <cell r="I1112" t="e">
            <v>#N/A</v>
          </cell>
        </row>
        <row r="1113">
          <cell r="B1113" t="e">
            <v>#N/A</v>
          </cell>
          <cell r="C1113" t="e">
            <v>#N/A</v>
          </cell>
          <cell r="D1113" t="e">
            <v>#N/A</v>
          </cell>
          <cell r="E1113" t="e">
            <v>#N/A</v>
          </cell>
          <cell r="F1113" t="e">
            <v>#N/A</v>
          </cell>
          <cell r="G1113" t="e">
            <v>#N/A</v>
          </cell>
          <cell r="H1113" t="e">
            <v>#N/A</v>
          </cell>
          <cell r="I1113" t="e">
            <v>#N/A</v>
          </cell>
        </row>
        <row r="1114">
          <cell r="B1114" t="e">
            <v>#N/A</v>
          </cell>
          <cell r="C1114" t="e">
            <v>#N/A</v>
          </cell>
          <cell r="D1114" t="e">
            <v>#N/A</v>
          </cell>
          <cell r="E1114" t="e">
            <v>#N/A</v>
          </cell>
          <cell r="F1114" t="e">
            <v>#N/A</v>
          </cell>
          <cell r="G1114" t="e">
            <v>#N/A</v>
          </cell>
          <cell r="H1114" t="e">
            <v>#N/A</v>
          </cell>
          <cell r="I1114" t="e">
            <v>#N/A</v>
          </cell>
        </row>
        <row r="1115">
          <cell r="B1115" t="e">
            <v>#N/A</v>
          </cell>
          <cell r="C1115" t="e">
            <v>#N/A</v>
          </cell>
          <cell r="D1115" t="e">
            <v>#N/A</v>
          </cell>
          <cell r="E1115" t="e">
            <v>#N/A</v>
          </cell>
          <cell r="F1115" t="e">
            <v>#N/A</v>
          </cell>
          <cell r="G1115" t="e">
            <v>#N/A</v>
          </cell>
          <cell r="H1115" t="e">
            <v>#N/A</v>
          </cell>
          <cell r="I1115" t="e">
            <v>#N/A</v>
          </cell>
        </row>
        <row r="1116">
          <cell r="B1116" t="e">
            <v>#N/A</v>
          </cell>
          <cell r="C1116" t="e">
            <v>#N/A</v>
          </cell>
          <cell r="D1116" t="e">
            <v>#N/A</v>
          </cell>
          <cell r="E1116" t="e">
            <v>#N/A</v>
          </cell>
          <cell r="F1116" t="e">
            <v>#N/A</v>
          </cell>
          <cell r="G1116" t="e">
            <v>#N/A</v>
          </cell>
          <cell r="H1116" t="e">
            <v>#N/A</v>
          </cell>
          <cell r="I1116" t="e">
            <v>#N/A</v>
          </cell>
        </row>
        <row r="1117">
          <cell r="B1117" t="e">
            <v>#N/A</v>
          </cell>
          <cell r="C1117" t="e">
            <v>#N/A</v>
          </cell>
          <cell r="D1117" t="e">
            <v>#N/A</v>
          </cell>
          <cell r="E1117" t="e">
            <v>#N/A</v>
          </cell>
          <cell r="F1117" t="e">
            <v>#N/A</v>
          </cell>
          <cell r="G1117" t="e">
            <v>#N/A</v>
          </cell>
          <cell r="H1117" t="e">
            <v>#N/A</v>
          </cell>
          <cell r="I1117" t="e">
            <v>#N/A</v>
          </cell>
        </row>
        <row r="1118">
          <cell r="B1118" t="e">
            <v>#N/A</v>
          </cell>
          <cell r="C1118" t="e">
            <v>#N/A</v>
          </cell>
          <cell r="D1118" t="e">
            <v>#N/A</v>
          </cell>
          <cell r="E1118" t="e">
            <v>#N/A</v>
          </cell>
          <cell r="F1118" t="e">
            <v>#N/A</v>
          </cell>
          <cell r="G1118" t="e">
            <v>#N/A</v>
          </cell>
          <cell r="H1118" t="e">
            <v>#N/A</v>
          </cell>
          <cell r="I1118" t="e">
            <v>#N/A</v>
          </cell>
        </row>
        <row r="1119">
          <cell r="B1119" t="e">
            <v>#N/A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G1119" t="e">
            <v>#N/A</v>
          </cell>
          <cell r="H1119" t="e">
            <v>#N/A</v>
          </cell>
          <cell r="I1119" t="e">
            <v>#N/A</v>
          </cell>
        </row>
        <row r="1120">
          <cell r="B1120" t="e">
            <v>#N/A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G1120" t="e">
            <v>#N/A</v>
          </cell>
          <cell r="H1120" t="e">
            <v>#N/A</v>
          </cell>
          <cell r="I1120" t="e">
            <v>#N/A</v>
          </cell>
        </row>
        <row r="1121">
          <cell r="B1121" t="e">
            <v>#N/A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G1121" t="e">
            <v>#N/A</v>
          </cell>
          <cell r="H1121" t="e">
            <v>#N/A</v>
          </cell>
          <cell r="I1121" t="e">
            <v>#N/A</v>
          </cell>
        </row>
        <row r="1122">
          <cell r="B1122" t="e">
            <v>#N/A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G1122" t="e">
            <v>#N/A</v>
          </cell>
          <cell r="H1122" t="e">
            <v>#N/A</v>
          </cell>
          <cell r="I1122" t="e">
            <v>#N/A</v>
          </cell>
        </row>
        <row r="1123">
          <cell r="B1123" t="e">
            <v>#N/A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G1123" t="e">
            <v>#N/A</v>
          </cell>
          <cell r="H1123" t="e">
            <v>#N/A</v>
          </cell>
          <cell r="I1123" t="e">
            <v>#N/A</v>
          </cell>
        </row>
        <row r="1124">
          <cell r="B1124" t="e">
            <v>#N/A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G1124" t="e">
            <v>#N/A</v>
          </cell>
          <cell r="H1124" t="e">
            <v>#N/A</v>
          </cell>
          <cell r="I1124" t="e">
            <v>#N/A</v>
          </cell>
        </row>
        <row r="1125">
          <cell r="B1125" t="e">
            <v>#N/A</v>
          </cell>
          <cell r="C1125" t="e">
            <v>#N/A</v>
          </cell>
          <cell r="D1125" t="e">
            <v>#N/A</v>
          </cell>
          <cell r="E1125" t="e">
            <v>#N/A</v>
          </cell>
          <cell r="F1125" t="e">
            <v>#N/A</v>
          </cell>
          <cell r="G1125" t="e">
            <v>#N/A</v>
          </cell>
          <cell r="H1125" t="e">
            <v>#N/A</v>
          </cell>
          <cell r="I1125" t="e">
            <v>#N/A</v>
          </cell>
        </row>
        <row r="1126">
          <cell r="B1126" t="e">
            <v>#N/A</v>
          </cell>
          <cell r="C1126" t="e">
            <v>#N/A</v>
          </cell>
          <cell r="D1126" t="e">
            <v>#N/A</v>
          </cell>
          <cell r="E1126" t="e">
            <v>#N/A</v>
          </cell>
          <cell r="F1126" t="e">
            <v>#N/A</v>
          </cell>
          <cell r="G1126" t="e">
            <v>#N/A</v>
          </cell>
          <cell r="H1126" t="e">
            <v>#N/A</v>
          </cell>
          <cell r="I1126" t="e">
            <v>#N/A</v>
          </cell>
        </row>
        <row r="1127">
          <cell r="B1127" t="e">
            <v>#N/A</v>
          </cell>
          <cell r="C1127" t="e">
            <v>#N/A</v>
          </cell>
          <cell r="D1127" t="e">
            <v>#N/A</v>
          </cell>
          <cell r="E1127" t="e">
            <v>#N/A</v>
          </cell>
          <cell r="F1127" t="e">
            <v>#N/A</v>
          </cell>
          <cell r="G1127" t="e">
            <v>#N/A</v>
          </cell>
          <cell r="H1127" t="e">
            <v>#N/A</v>
          </cell>
          <cell r="I1127" t="e">
            <v>#N/A</v>
          </cell>
        </row>
        <row r="1128">
          <cell r="B1128" t="e">
            <v>#N/A</v>
          </cell>
          <cell r="C1128" t="e">
            <v>#N/A</v>
          </cell>
          <cell r="D1128" t="e">
            <v>#N/A</v>
          </cell>
          <cell r="E1128" t="e">
            <v>#N/A</v>
          </cell>
          <cell r="F1128" t="e">
            <v>#N/A</v>
          </cell>
          <cell r="G1128" t="e">
            <v>#N/A</v>
          </cell>
          <cell r="H1128" t="e">
            <v>#N/A</v>
          </cell>
          <cell r="I1128" t="e">
            <v>#N/A</v>
          </cell>
        </row>
        <row r="1129">
          <cell r="B1129" t="e">
            <v>#N/A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G1129" t="e">
            <v>#N/A</v>
          </cell>
          <cell r="H1129" t="e">
            <v>#N/A</v>
          </cell>
          <cell r="I1129" t="e">
            <v>#N/A</v>
          </cell>
        </row>
        <row r="1130">
          <cell r="B1130" t="e">
            <v>#N/A</v>
          </cell>
          <cell r="C1130" t="e">
            <v>#N/A</v>
          </cell>
          <cell r="D1130" t="e">
            <v>#N/A</v>
          </cell>
          <cell r="E1130" t="e">
            <v>#N/A</v>
          </cell>
          <cell r="F1130" t="e">
            <v>#N/A</v>
          </cell>
          <cell r="G1130" t="e">
            <v>#N/A</v>
          </cell>
          <cell r="H1130" t="e">
            <v>#N/A</v>
          </cell>
          <cell r="I1130" t="e">
            <v>#N/A</v>
          </cell>
        </row>
        <row r="1131">
          <cell r="B1131" t="e">
            <v>#N/A</v>
          </cell>
          <cell r="C1131" t="e">
            <v>#N/A</v>
          </cell>
          <cell r="D1131" t="e">
            <v>#N/A</v>
          </cell>
          <cell r="E1131" t="e">
            <v>#N/A</v>
          </cell>
          <cell r="F1131" t="e">
            <v>#N/A</v>
          </cell>
          <cell r="G1131" t="e">
            <v>#N/A</v>
          </cell>
          <cell r="H1131" t="e">
            <v>#N/A</v>
          </cell>
          <cell r="I1131" t="e">
            <v>#N/A</v>
          </cell>
        </row>
        <row r="1132">
          <cell r="B1132" t="e">
            <v>#N/A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G1132" t="e">
            <v>#N/A</v>
          </cell>
          <cell r="H1132" t="e">
            <v>#N/A</v>
          </cell>
          <cell r="I1132" t="e">
            <v>#N/A</v>
          </cell>
        </row>
        <row r="1133">
          <cell r="B1133" t="e">
            <v>#N/A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G1133" t="e">
            <v>#N/A</v>
          </cell>
          <cell r="H1133" t="e">
            <v>#N/A</v>
          </cell>
          <cell r="I1133" t="e">
            <v>#N/A</v>
          </cell>
        </row>
        <row r="1134">
          <cell r="B1134" t="e">
            <v>#N/A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G1134" t="e">
            <v>#N/A</v>
          </cell>
          <cell r="H1134" t="e">
            <v>#N/A</v>
          </cell>
          <cell r="I1134" t="e">
            <v>#N/A</v>
          </cell>
        </row>
        <row r="1135">
          <cell r="B1135" t="e">
            <v>#N/A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G1135" t="e">
            <v>#N/A</v>
          </cell>
          <cell r="H1135" t="e">
            <v>#N/A</v>
          </cell>
          <cell r="I1135" t="e">
            <v>#N/A</v>
          </cell>
        </row>
        <row r="1136">
          <cell r="B1136" t="e">
            <v>#N/A</v>
          </cell>
          <cell r="C1136" t="e">
            <v>#N/A</v>
          </cell>
          <cell r="D1136" t="e">
            <v>#N/A</v>
          </cell>
          <cell r="E1136" t="e">
            <v>#N/A</v>
          </cell>
          <cell r="F1136" t="e">
            <v>#N/A</v>
          </cell>
          <cell r="G1136" t="e">
            <v>#N/A</v>
          </cell>
          <cell r="H1136" t="e">
            <v>#N/A</v>
          </cell>
          <cell r="I1136" t="e">
            <v>#N/A</v>
          </cell>
        </row>
        <row r="1137">
          <cell r="B1137" t="e">
            <v>#N/A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  <cell r="H1137" t="e">
            <v>#N/A</v>
          </cell>
          <cell r="I1137" t="e">
            <v>#N/A</v>
          </cell>
        </row>
        <row r="1138">
          <cell r="B1138" t="e">
            <v>#N/A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G1138" t="e">
            <v>#N/A</v>
          </cell>
          <cell r="H1138" t="e">
            <v>#N/A</v>
          </cell>
          <cell r="I1138" t="e">
            <v>#N/A</v>
          </cell>
        </row>
        <row r="1139">
          <cell r="B1139" t="e">
            <v>#N/A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G1139" t="e">
            <v>#N/A</v>
          </cell>
          <cell r="H1139" t="e">
            <v>#N/A</v>
          </cell>
          <cell r="I1139" t="e">
            <v>#N/A</v>
          </cell>
        </row>
        <row r="1140">
          <cell r="B1140" t="e">
            <v>#N/A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G1140" t="e">
            <v>#N/A</v>
          </cell>
          <cell r="H1140" t="e">
            <v>#N/A</v>
          </cell>
          <cell r="I1140" t="e">
            <v>#N/A</v>
          </cell>
        </row>
        <row r="1141">
          <cell r="B1141" t="e">
            <v>#N/A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G1141" t="e">
            <v>#N/A</v>
          </cell>
          <cell r="H1141" t="e">
            <v>#N/A</v>
          </cell>
          <cell r="I1141" t="e">
            <v>#N/A</v>
          </cell>
        </row>
        <row r="1142">
          <cell r="B1142" t="e">
            <v>#N/A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G1142" t="e">
            <v>#N/A</v>
          </cell>
          <cell r="H1142" t="e">
            <v>#N/A</v>
          </cell>
          <cell r="I1142" t="e">
            <v>#N/A</v>
          </cell>
        </row>
        <row r="1143">
          <cell r="B1143" t="e">
            <v>#N/A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G1143" t="e">
            <v>#N/A</v>
          </cell>
          <cell r="H1143" t="e">
            <v>#N/A</v>
          </cell>
          <cell r="I1143" t="e">
            <v>#N/A</v>
          </cell>
        </row>
        <row r="1144">
          <cell r="B1144" t="e">
            <v>#N/A</v>
          </cell>
          <cell r="C1144" t="e">
            <v>#N/A</v>
          </cell>
          <cell r="D1144" t="e">
            <v>#N/A</v>
          </cell>
          <cell r="E1144" t="e">
            <v>#N/A</v>
          </cell>
          <cell r="F1144" t="e">
            <v>#N/A</v>
          </cell>
          <cell r="G1144" t="e">
            <v>#N/A</v>
          </cell>
          <cell r="H1144" t="e">
            <v>#N/A</v>
          </cell>
          <cell r="I1144" t="e">
            <v>#N/A</v>
          </cell>
        </row>
        <row r="1145">
          <cell r="B1145" t="e">
            <v>#N/A</v>
          </cell>
          <cell r="C1145" t="e">
            <v>#N/A</v>
          </cell>
          <cell r="D1145" t="e">
            <v>#N/A</v>
          </cell>
          <cell r="E1145" t="e">
            <v>#N/A</v>
          </cell>
          <cell r="F1145" t="e">
            <v>#N/A</v>
          </cell>
          <cell r="G1145" t="e">
            <v>#N/A</v>
          </cell>
          <cell r="H1145" t="e">
            <v>#N/A</v>
          </cell>
          <cell r="I1145" t="e">
            <v>#N/A</v>
          </cell>
        </row>
        <row r="1146">
          <cell r="B1146" t="e">
            <v>#N/A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G1146" t="e">
            <v>#N/A</v>
          </cell>
          <cell r="H1146" t="e">
            <v>#N/A</v>
          </cell>
          <cell r="I1146" t="e">
            <v>#N/A</v>
          </cell>
        </row>
        <row r="1147">
          <cell r="B1147" t="e">
            <v>#N/A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G1147" t="e">
            <v>#N/A</v>
          </cell>
          <cell r="H1147" t="e">
            <v>#N/A</v>
          </cell>
          <cell r="I1147" t="e">
            <v>#N/A</v>
          </cell>
        </row>
        <row r="1148">
          <cell r="B1148" t="e">
            <v>#N/A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G1148" t="e">
            <v>#N/A</v>
          </cell>
          <cell r="H1148" t="e">
            <v>#N/A</v>
          </cell>
          <cell r="I1148" t="e">
            <v>#N/A</v>
          </cell>
        </row>
        <row r="1149">
          <cell r="B1149" t="e">
            <v>#N/A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G1149" t="e">
            <v>#N/A</v>
          </cell>
          <cell r="H1149" t="e">
            <v>#N/A</v>
          </cell>
          <cell r="I1149" t="e">
            <v>#N/A</v>
          </cell>
        </row>
        <row r="1150">
          <cell r="B1150" t="e">
            <v>#N/A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G1150" t="e">
            <v>#N/A</v>
          </cell>
          <cell r="H1150" t="e">
            <v>#N/A</v>
          </cell>
          <cell r="I1150" t="e">
            <v>#N/A</v>
          </cell>
        </row>
        <row r="1151">
          <cell r="B1151" t="e">
            <v>#N/A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G1151" t="e">
            <v>#N/A</v>
          </cell>
          <cell r="H1151" t="e">
            <v>#N/A</v>
          </cell>
          <cell r="I1151" t="e">
            <v>#N/A</v>
          </cell>
        </row>
        <row r="1152">
          <cell r="B1152" t="e">
            <v>#N/A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G1152" t="e">
            <v>#N/A</v>
          </cell>
          <cell r="H1152" t="e">
            <v>#N/A</v>
          </cell>
          <cell r="I1152" t="e">
            <v>#N/A</v>
          </cell>
        </row>
        <row r="1153">
          <cell r="B1153" t="e">
            <v>#N/A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G1153" t="e">
            <v>#N/A</v>
          </cell>
          <cell r="H1153" t="e">
            <v>#N/A</v>
          </cell>
          <cell r="I1153" t="e">
            <v>#N/A</v>
          </cell>
        </row>
        <row r="1154">
          <cell r="B1154" t="e">
            <v>#N/A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G1154" t="e">
            <v>#N/A</v>
          </cell>
          <cell r="H1154" t="e">
            <v>#N/A</v>
          </cell>
          <cell r="I1154" t="e">
            <v>#N/A</v>
          </cell>
        </row>
        <row r="1155">
          <cell r="B1155" t="e">
            <v>#N/A</v>
          </cell>
          <cell r="C1155" t="e">
            <v>#N/A</v>
          </cell>
          <cell r="D1155" t="e">
            <v>#N/A</v>
          </cell>
          <cell r="E1155" t="e">
            <v>#N/A</v>
          </cell>
          <cell r="F1155" t="e">
            <v>#N/A</v>
          </cell>
          <cell r="G1155" t="e">
            <v>#N/A</v>
          </cell>
          <cell r="H1155" t="e">
            <v>#N/A</v>
          </cell>
          <cell r="I1155" t="e">
            <v>#N/A</v>
          </cell>
        </row>
        <row r="1156">
          <cell r="B1156" t="e">
            <v>#N/A</v>
          </cell>
          <cell r="C1156" t="e">
            <v>#N/A</v>
          </cell>
          <cell r="D1156" t="e">
            <v>#N/A</v>
          </cell>
          <cell r="E1156" t="e">
            <v>#N/A</v>
          </cell>
          <cell r="F1156" t="e">
            <v>#N/A</v>
          </cell>
          <cell r="G1156" t="e">
            <v>#N/A</v>
          </cell>
          <cell r="H1156" t="e">
            <v>#N/A</v>
          </cell>
          <cell r="I1156" t="e">
            <v>#N/A</v>
          </cell>
        </row>
        <row r="1157">
          <cell r="B1157" t="e">
            <v>#N/A</v>
          </cell>
          <cell r="C1157" t="e">
            <v>#N/A</v>
          </cell>
          <cell r="D1157" t="e">
            <v>#N/A</v>
          </cell>
          <cell r="E1157" t="e">
            <v>#N/A</v>
          </cell>
          <cell r="F1157" t="e">
            <v>#N/A</v>
          </cell>
          <cell r="G1157" t="e">
            <v>#N/A</v>
          </cell>
          <cell r="H1157" t="e">
            <v>#N/A</v>
          </cell>
          <cell r="I1157" t="e">
            <v>#N/A</v>
          </cell>
        </row>
        <row r="1158">
          <cell r="B1158" t="e">
            <v>#N/A</v>
          </cell>
          <cell r="C1158" t="e">
            <v>#N/A</v>
          </cell>
          <cell r="D1158" t="e">
            <v>#N/A</v>
          </cell>
          <cell r="E1158" t="e">
            <v>#N/A</v>
          </cell>
          <cell r="F1158" t="e">
            <v>#N/A</v>
          </cell>
          <cell r="G1158" t="e">
            <v>#N/A</v>
          </cell>
          <cell r="H1158" t="e">
            <v>#N/A</v>
          </cell>
          <cell r="I1158" t="e">
            <v>#N/A</v>
          </cell>
        </row>
        <row r="1159">
          <cell r="B1159" t="e">
            <v>#N/A</v>
          </cell>
          <cell r="C1159" t="e">
            <v>#N/A</v>
          </cell>
          <cell r="D1159" t="e">
            <v>#N/A</v>
          </cell>
          <cell r="E1159" t="e">
            <v>#N/A</v>
          </cell>
          <cell r="F1159" t="e">
            <v>#N/A</v>
          </cell>
          <cell r="G1159" t="e">
            <v>#N/A</v>
          </cell>
          <cell r="H1159" t="e">
            <v>#N/A</v>
          </cell>
          <cell r="I1159" t="e">
            <v>#N/A</v>
          </cell>
        </row>
        <row r="1160">
          <cell r="B1160" t="e">
            <v>#N/A</v>
          </cell>
          <cell r="C1160" t="e">
            <v>#N/A</v>
          </cell>
          <cell r="D1160" t="e">
            <v>#N/A</v>
          </cell>
          <cell r="E1160" t="e">
            <v>#N/A</v>
          </cell>
          <cell r="F1160" t="e">
            <v>#N/A</v>
          </cell>
          <cell r="G1160" t="e">
            <v>#N/A</v>
          </cell>
          <cell r="H1160" t="e">
            <v>#N/A</v>
          </cell>
          <cell r="I1160" t="e">
            <v>#N/A</v>
          </cell>
        </row>
        <row r="1161">
          <cell r="B1161" t="e">
            <v>#N/A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G1161" t="e">
            <v>#N/A</v>
          </cell>
          <cell r="H1161" t="e">
            <v>#N/A</v>
          </cell>
          <cell r="I1161" t="e">
            <v>#N/A</v>
          </cell>
        </row>
        <row r="1162">
          <cell r="B1162" t="e">
            <v>#N/A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G1162" t="e">
            <v>#N/A</v>
          </cell>
          <cell r="H1162" t="e">
            <v>#N/A</v>
          </cell>
          <cell r="I1162" t="e">
            <v>#N/A</v>
          </cell>
        </row>
        <row r="1163">
          <cell r="B1163" t="e">
            <v>#N/A</v>
          </cell>
          <cell r="C1163" t="e">
            <v>#N/A</v>
          </cell>
          <cell r="D1163" t="e">
            <v>#N/A</v>
          </cell>
          <cell r="E1163" t="e">
            <v>#N/A</v>
          </cell>
          <cell r="F1163" t="e">
            <v>#N/A</v>
          </cell>
          <cell r="G1163" t="e">
            <v>#N/A</v>
          </cell>
          <cell r="H1163" t="e">
            <v>#N/A</v>
          </cell>
          <cell r="I1163" t="e">
            <v>#N/A</v>
          </cell>
        </row>
        <row r="1164">
          <cell r="B1164" t="e">
            <v>#N/A</v>
          </cell>
          <cell r="C1164" t="e">
            <v>#N/A</v>
          </cell>
          <cell r="D1164" t="e">
            <v>#N/A</v>
          </cell>
          <cell r="E1164" t="e">
            <v>#N/A</v>
          </cell>
          <cell r="F1164" t="e">
            <v>#N/A</v>
          </cell>
          <cell r="G1164" t="e">
            <v>#N/A</v>
          </cell>
          <cell r="H1164" t="e">
            <v>#N/A</v>
          </cell>
          <cell r="I1164" t="e">
            <v>#N/A</v>
          </cell>
        </row>
        <row r="1165">
          <cell r="B1165" t="e">
            <v>#N/A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G1165" t="e">
            <v>#N/A</v>
          </cell>
          <cell r="H1165" t="e">
            <v>#N/A</v>
          </cell>
          <cell r="I1165" t="e">
            <v>#N/A</v>
          </cell>
        </row>
        <row r="1166">
          <cell r="B1166" t="e">
            <v>#N/A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G1166" t="e">
            <v>#N/A</v>
          </cell>
          <cell r="H1166" t="e">
            <v>#N/A</v>
          </cell>
          <cell r="I1166" t="e">
            <v>#N/A</v>
          </cell>
        </row>
        <row r="1167">
          <cell r="B1167" t="e">
            <v>#N/A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G1167" t="e">
            <v>#N/A</v>
          </cell>
          <cell r="H1167" t="e">
            <v>#N/A</v>
          </cell>
          <cell r="I1167" t="e">
            <v>#N/A</v>
          </cell>
        </row>
        <row r="1168">
          <cell r="B1168" t="e">
            <v>#N/A</v>
          </cell>
          <cell r="C1168" t="e">
            <v>#N/A</v>
          </cell>
          <cell r="D1168" t="e">
            <v>#N/A</v>
          </cell>
          <cell r="E1168" t="e">
            <v>#N/A</v>
          </cell>
          <cell r="F1168" t="e">
            <v>#N/A</v>
          </cell>
          <cell r="G1168" t="e">
            <v>#N/A</v>
          </cell>
          <cell r="H1168" t="e">
            <v>#N/A</v>
          </cell>
          <cell r="I1168" t="e">
            <v>#N/A</v>
          </cell>
        </row>
        <row r="1169">
          <cell r="B1169" t="e">
            <v>#N/A</v>
          </cell>
          <cell r="C1169" t="e">
            <v>#N/A</v>
          </cell>
          <cell r="D1169" t="e">
            <v>#N/A</v>
          </cell>
          <cell r="E1169" t="e">
            <v>#N/A</v>
          </cell>
          <cell r="F1169" t="e">
            <v>#N/A</v>
          </cell>
          <cell r="G1169" t="e">
            <v>#N/A</v>
          </cell>
          <cell r="H1169" t="e">
            <v>#N/A</v>
          </cell>
          <cell r="I1169" t="e">
            <v>#N/A</v>
          </cell>
        </row>
        <row r="1170">
          <cell r="B1170" t="e">
            <v>#N/A</v>
          </cell>
          <cell r="C1170" t="e">
            <v>#N/A</v>
          </cell>
          <cell r="D1170" t="e">
            <v>#N/A</v>
          </cell>
          <cell r="E1170" t="e">
            <v>#N/A</v>
          </cell>
          <cell r="F1170" t="e">
            <v>#N/A</v>
          </cell>
          <cell r="G1170" t="e">
            <v>#N/A</v>
          </cell>
          <cell r="H1170" t="e">
            <v>#N/A</v>
          </cell>
          <cell r="I1170" t="e">
            <v>#N/A</v>
          </cell>
        </row>
        <row r="1171">
          <cell r="B1171" t="e">
            <v>#N/A</v>
          </cell>
          <cell r="C1171" t="e">
            <v>#N/A</v>
          </cell>
          <cell r="D1171" t="e">
            <v>#N/A</v>
          </cell>
          <cell r="E1171" t="e">
            <v>#N/A</v>
          </cell>
          <cell r="F1171" t="e">
            <v>#N/A</v>
          </cell>
          <cell r="G1171" t="e">
            <v>#N/A</v>
          </cell>
          <cell r="H1171" t="e">
            <v>#N/A</v>
          </cell>
          <cell r="I1171" t="e">
            <v>#N/A</v>
          </cell>
        </row>
        <row r="1172">
          <cell r="B1172" t="e">
            <v>#N/A</v>
          </cell>
          <cell r="C1172" t="e">
            <v>#N/A</v>
          </cell>
          <cell r="D1172" t="e">
            <v>#N/A</v>
          </cell>
          <cell r="E1172" t="e">
            <v>#N/A</v>
          </cell>
          <cell r="F1172" t="e">
            <v>#N/A</v>
          </cell>
          <cell r="G1172" t="e">
            <v>#N/A</v>
          </cell>
          <cell r="H1172" t="e">
            <v>#N/A</v>
          </cell>
          <cell r="I1172" t="e">
            <v>#N/A</v>
          </cell>
        </row>
        <row r="1173">
          <cell r="B1173" t="e">
            <v>#N/A</v>
          </cell>
          <cell r="C1173" t="e">
            <v>#N/A</v>
          </cell>
          <cell r="D1173" t="e">
            <v>#N/A</v>
          </cell>
          <cell r="E1173" t="e">
            <v>#N/A</v>
          </cell>
          <cell r="F1173" t="e">
            <v>#N/A</v>
          </cell>
          <cell r="G1173" t="e">
            <v>#N/A</v>
          </cell>
          <cell r="H1173" t="e">
            <v>#N/A</v>
          </cell>
          <cell r="I1173" t="e">
            <v>#N/A</v>
          </cell>
        </row>
        <row r="1174">
          <cell r="B1174" t="e">
            <v>#N/A</v>
          </cell>
          <cell r="C1174" t="e">
            <v>#N/A</v>
          </cell>
          <cell r="D1174" t="e">
            <v>#N/A</v>
          </cell>
          <cell r="E1174" t="e">
            <v>#N/A</v>
          </cell>
          <cell r="F1174" t="e">
            <v>#N/A</v>
          </cell>
          <cell r="G1174" t="e">
            <v>#N/A</v>
          </cell>
          <cell r="H1174" t="e">
            <v>#N/A</v>
          </cell>
          <cell r="I1174" t="e">
            <v>#N/A</v>
          </cell>
        </row>
        <row r="1175">
          <cell r="B1175" t="e">
            <v>#N/A</v>
          </cell>
          <cell r="C1175" t="e">
            <v>#N/A</v>
          </cell>
          <cell r="D1175" t="e">
            <v>#N/A</v>
          </cell>
          <cell r="E1175" t="e">
            <v>#N/A</v>
          </cell>
          <cell r="F1175" t="e">
            <v>#N/A</v>
          </cell>
          <cell r="G1175" t="e">
            <v>#N/A</v>
          </cell>
          <cell r="H1175" t="e">
            <v>#N/A</v>
          </cell>
          <cell r="I1175" t="e">
            <v>#N/A</v>
          </cell>
        </row>
        <row r="1176">
          <cell r="B1176" t="e">
            <v>#N/A</v>
          </cell>
          <cell r="C1176" t="e">
            <v>#N/A</v>
          </cell>
          <cell r="D1176" t="e">
            <v>#N/A</v>
          </cell>
          <cell r="E1176" t="e">
            <v>#N/A</v>
          </cell>
          <cell r="F1176" t="e">
            <v>#N/A</v>
          </cell>
          <cell r="G1176" t="e">
            <v>#N/A</v>
          </cell>
          <cell r="H1176" t="e">
            <v>#N/A</v>
          </cell>
          <cell r="I1176" t="e">
            <v>#N/A</v>
          </cell>
        </row>
        <row r="1177">
          <cell r="B1177" t="e">
            <v>#N/A</v>
          </cell>
          <cell r="C1177" t="e">
            <v>#N/A</v>
          </cell>
          <cell r="D1177" t="e">
            <v>#N/A</v>
          </cell>
          <cell r="E1177" t="e">
            <v>#N/A</v>
          </cell>
          <cell r="F1177" t="e">
            <v>#N/A</v>
          </cell>
          <cell r="G1177" t="e">
            <v>#N/A</v>
          </cell>
          <cell r="H1177" t="e">
            <v>#N/A</v>
          </cell>
          <cell r="I1177" t="e">
            <v>#N/A</v>
          </cell>
        </row>
        <row r="1178">
          <cell r="B1178" t="e">
            <v>#N/A</v>
          </cell>
          <cell r="C1178" t="e">
            <v>#N/A</v>
          </cell>
          <cell r="D1178" t="e">
            <v>#N/A</v>
          </cell>
          <cell r="E1178" t="e">
            <v>#N/A</v>
          </cell>
          <cell r="F1178" t="e">
            <v>#N/A</v>
          </cell>
          <cell r="G1178" t="e">
            <v>#N/A</v>
          </cell>
          <cell r="H1178" t="e">
            <v>#N/A</v>
          </cell>
          <cell r="I1178" t="e">
            <v>#N/A</v>
          </cell>
        </row>
        <row r="1179">
          <cell r="B1179" t="e">
            <v>#N/A</v>
          </cell>
          <cell r="C1179" t="e">
            <v>#N/A</v>
          </cell>
          <cell r="D1179" t="e">
            <v>#N/A</v>
          </cell>
          <cell r="E1179" t="e">
            <v>#N/A</v>
          </cell>
          <cell r="F1179" t="e">
            <v>#N/A</v>
          </cell>
          <cell r="G1179" t="e">
            <v>#N/A</v>
          </cell>
          <cell r="H1179" t="e">
            <v>#N/A</v>
          </cell>
          <cell r="I1179" t="e">
            <v>#N/A</v>
          </cell>
        </row>
        <row r="1180">
          <cell r="B1180" t="e">
            <v>#N/A</v>
          </cell>
          <cell r="C1180" t="e">
            <v>#N/A</v>
          </cell>
          <cell r="D1180" t="e">
            <v>#N/A</v>
          </cell>
          <cell r="E1180" t="e">
            <v>#N/A</v>
          </cell>
          <cell r="F1180" t="e">
            <v>#N/A</v>
          </cell>
          <cell r="G1180" t="e">
            <v>#N/A</v>
          </cell>
          <cell r="H1180" t="e">
            <v>#N/A</v>
          </cell>
          <cell r="I1180" t="e">
            <v>#N/A</v>
          </cell>
        </row>
        <row r="1181">
          <cell r="B1181" t="e">
            <v>#N/A</v>
          </cell>
          <cell r="C1181" t="e">
            <v>#N/A</v>
          </cell>
          <cell r="D1181" t="e">
            <v>#N/A</v>
          </cell>
          <cell r="E1181" t="e">
            <v>#N/A</v>
          </cell>
          <cell r="F1181" t="e">
            <v>#N/A</v>
          </cell>
          <cell r="G1181" t="e">
            <v>#N/A</v>
          </cell>
          <cell r="H1181" t="e">
            <v>#N/A</v>
          </cell>
          <cell r="I1181" t="e">
            <v>#N/A</v>
          </cell>
        </row>
        <row r="1182">
          <cell r="B1182" t="e">
            <v>#N/A</v>
          </cell>
          <cell r="C1182" t="e">
            <v>#N/A</v>
          </cell>
          <cell r="D1182" t="e">
            <v>#N/A</v>
          </cell>
          <cell r="E1182" t="e">
            <v>#N/A</v>
          </cell>
          <cell r="F1182" t="e">
            <v>#N/A</v>
          </cell>
          <cell r="G1182" t="e">
            <v>#N/A</v>
          </cell>
          <cell r="H1182" t="e">
            <v>#N/A</v>
          </cell>
          <cell r="I1182" t="e">
            <v>#N/A</v>
          </cell>
        </row>
        <row r="1183">
          <cell r="B1183" t="e">
            <v>#N/A</v>
          </cell>
          <cell r="C1183" t="e">
            <v>#N/A</v>
          </cell>
          <cell r="D1183" t="e">
            <v>#N/A</v>
          </cell>
          <cell r="E1183" t="e">
            <v>#N/A</v>
          </cell>
          <cell r="F1183" t="e">
            <v>#N/A</v>
          </cell>
          <cell r="G1183" t="e">
            <v>#N/A</v>
          </cell>
          <cell r="H1183" t="e">
            <v>#N/A</v>
          </cell>
          <cell r="I1183" t="e">
            <v>#N/A</v>
          </cell>
        </row>
        <row r="1184">
          <cell r="B1184" t="e">
            <v>#N/A</v>
          </cell>
          <cell r="C1184" t="e">
            <v>#N/A</v>
          </cell>
          <cell r="D1184" t="e">
            <v>#N/A</v>
          </cell>
          <cell r="E1184" t="e">
            <v>#N/A</v>
          </cell>
          <cell r="F1184" t="e">
            <v>#N/A</v>
          </cell>
          <cell r="G1184" t="e">
            <v>#N/A</v>
          </cell>
          <cell r="H1184" t="e">
            <v>#N/A</v>
          </cell>
          <cell r="I1184" t="e">
            <v>#N/A</v>
          </cell>
        </row>
        <row r="1185">
          <cell r="B1185" t="e">
            <v>#N/A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G1185" t="e">
            <v>#N/A</v>
          </cell>
          <cell r="H1185" t="e">
            <v>#N/A</v>
          </cell>
          <cell r="I1185" t="e">
            <v>#N/A</v>
          </cell>
        </row>
        <row r="1186">
          <cell r="B1186" t="e">
            <v>#N/A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G1186" t="e">
            <v>#N/A</v>
          </cell>
          <cell r="H1186" t="e">
            <v>#N/A</v>
          </cell>
          <cell r="I1186" t="e">
            <v>#N/A</v>
          </cell>
        </row>
        <row r="1187">
          <cell r="B1187" t="e">
            <v>#N/A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G1187" t="e">
            <v>#N/A</v>
          </cell>
          <cell r="H1187" t="e">
            <v>#N/A</v>
          </cell>
          <cell r="I1187" t="e">
            <v>#N/A</v>
          </cell>
        </row>
        <row r="1188">
          <cell r="B1188" t="e">
            <v>#N/A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G1188" t="e">
            <v>#N/A</v>
          </cell>
          <cell r="H1188" t="e">
            <v>#N/A</v>
          </cell>
          <cell r="I1188" t="e">
            <v>#N/A</v>
          </cell>
        </row>
        <row r="1189">
          <cell r="B1189" t="e">
            <v>#N/A</v>
          </cell>
          <cell r="C1189" t="e">
            <v>#N/A</v>
          </cell>
          <cell r="D1189" t="e">
            <v>#N/A</v>
          </cell>
          <cell r="E1189" t="e">
            <v>#N/A</v>
          </cell>
          <cell r="F1189" t="e">
            <v>#N/A</v>
          </cell>
          <cell r="G1189" t="e">
            <v>#N/A</v>
          </cell>
          <cell r="H1189" t="e">
            <v>#N/A</v>
          </cell>
          <cell r="I1189" t="e">
            <v>#N/A</v>
          </cell>
        </row>
        <row r="1190">
          <cell r="B1190" t="e">
            <v>#N/A</v>
          </cell>
          <cell r="C1190" t="e">
            <v>#N/A</v>
          </cell>
          <cell r="D1190" t="e">
            <v>#N/A</v>
          </cell>
          <cell r="E1190" t="e">
            <v>#N/A</v>
          </cell>
          <cell r="F1190" t="e">
            <v>#N/A</v>
          </cell>
          <cell r="G1190" t="e">
            <v>#N/A</v>
          </cell>
          <cell r="H1190" t="e">
            <v>#N/A</v>
          </cell>
          <cell r="I1190" t="e">
            <v>#N/A</v>
          </cell>
        </row>
        <row r="1191">
          <cell r="B1191" t="e">
            <v>#N/A</v>
          </cell>
          <cell r="C1191" t="e">
            <v>#N/A</v>
          </cell>
          <cell r="D1191" t="e">
            <v>#N/A</v>
          </cell>
          <cell r="E1191" t="e">
            <v>#N/A</v>
          </cell>
          <cell r="F1191" t="e">
            <v>#N/A</v>
          </cell>
          <cell r="G1191" t="e">
            <v>#N/A</v>
          </cell>
          <cell r="H1191" t="e">
            <v>#N/A</v>
          </cell>
          <cell r="I1191" t="e">
            <v>#N/A</v>
          </cell>
        </row>
        <row r="1192">
          <cell r="B1192" t="e">
            <v>#N/A</v>
          </cell>
          <cell r="C1192" t="e">
            <v>#N/A</v>
          </cell>
          <cell r="D1192" t="e">
            <v>#N/A</v>
          </cell>
          <cell r="E1192" t="e">
            <v>#N/A</v>
          </cell>
          <cell r="F1192" t="e">
            <v>#N/A</v>
          </cell>
          <cell r="G1192" t="e">
            <v>#N/A</v>
          </cell>
          <cell r="H1192" t="e">
            <v>#N/A</v>
          </cell>
          <cell r="I1192" t="e">
            <v>#N/A</v>
          </cell>
        </row>
        <row r="1193">
          <cell r="B1193" t="e">
            <v>#N/A</v>
          </cell>
          <cell r="C1193" t="e">
            <v>#N/A</v>
          </cell>
          <cell r="D1193" t="e">
            <v>#N/A</v>
          </cell>
          <cell r="E1193" t="e">
            <v>#N/A</v>
          </cell>
          <cell r="F1193" t="e">
            <v>#N/A</v>
          </cell>
          <cell r="G1193" t="e">
            <v>#N/A</v>
          </cell>
          <cell r="H1193" t="e">
            <v>#N/A</v>
          </cell>
          <cell r="I1193" t="e">
            <v>#N/A</v>
          </cell>
        </row>
        <row r="1194">
          <cell r="B1194" t="e">
            <v>#N/A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G1194" t="e">
            <v>#N/A</v>
          </cell>
          <cell r="H1194" t="e">
            <v>#N/A</v>
          </cell>
          <cell r="I1194" t="e">
            <v>#N/A</v>
          </cell>
        </row>
        <row r="1195">
          <cell r="B1195" t="e">
            <v>#N/A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G1195" t="e">
            <v>#N/A</v>
          </cell>
          <cell r="H1195" t="e">
            <v>#N/A</v>
          </cell>
          <cell r="I1195" t="e">
            <v>#N/A</v>
          </cell>
        </row>
        <row r="1196">
          <cell r="B1196" t="e">
            <v>#N/A</v>
          </cell>
          <cell r="C1196" t="e">
            <v>#N/A</v>
          </cell>
          <cell r="D1196" t="e">
            <v>#N/A</v>
          </cell>
          <cell r="E1196" t="e">
            <v>#N/A</v>
          </cell>
          <cell r="F1196" t="e">
            <v>#N/A</v>
          </cell>
          <cell r="G1196" t="e">
            <v>#N/A</v>
          </cell>
          <cell r="H1196" t="e">
            <v>#N/A</v>
          </cell>
          <cell r="I1196" t="e">
            <v>#N/A</v>
          </cell>
        </row>
        <row r="1197">
          <cell r="B1197" t="e">
            <v>#N/A</v>
          </cell>
          <cell r="C1197" t="e">
            <v>#N/A</v>
          </cell>
          <cell r="D1197" t="e">
            <v>#N/A</v>
          </cell>
          <cell r="E1197" t="e">
            <v>#N/A</v>
          </cell>
          <cell r="F1197" t="e">
            <v>#N/A</v>
          </cell>
          <cell r="G1197" t="e">
            <v>#N/A</v>
          </cell>
          <cell r="H1197" t="e">
            <v>#N/A</v>
          </cell>
          <cell r="I1197" t="e">
            <v>#N/A</v>
          </cell>
        </row>
        <row r="1198">
          <cell r="B1198" t="e">
            <v>#N/A</v>
          </cell>
          <cell r="C1198" t="e">
            <v>#N/A</v>
          </cell>
          <cell r="D1198" t="e">
            <v>#N/A</v>
          </cell>
          <cell r="E1198" t="e">
            <v>#N/A</v>
          </cell>
          <cell r="F1198" t="e">
            <v>#N/A</v>
          </cell>
          <cell r="G1198" t="e">
            <v>#N/A</v>
          </cell>
          <cell r="H1198" t="e">
            <v>#N/A</v>
          </cell>
          <cell r="I1198" t="e">
            <v>#N/A</v>
          </cell>
        </row>
        <row r="1199">
          <cell r="B1199" t="e">
            <v>#N/A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G1199" t="e">
            <v>#N/A</v>
          </cell>
          <cell r="H1199" t="e">
            <v>#N/A</v>
          </cell>
          <cell r="I1199" t="e">
            <v>#N/A</v>
          </cell>
        </row>
        <row r="1200">
          <cell r="B1200" t="e">
            <v>#N/A</v>
          </cell>
          <cell r="C1200" t="e">
            <v>#N/A</v>
          </cell>
          <cell r="D1200" t="e">
            <v>#N/A</v>
          </cell>
          <cell r="E1200" t="e">
            <v>#N/A</v>
          </cell>
          <cell r="F1200" t="e">
            <v>#N/A</v>
          </cell>
          <cell r="G1200" t="e">
            <v>#N/A</v>
          </cell>
          <cell r="H1200" t="e">
            <v>#N/A</v>
          </cell>
          <cell r="I1200" t="e">
            <v>#N/A</v>
          </cell>
        </row>
        <row r="1201">
          <cell r="B1201" t="e">
            <v>#N/A</v>
          </cell>
          <cell r="C1201" t="e">
            <v>#N/A</v>
          </cell>
          <cell r="D1201" t="e">
            <v>#N/A</v>
          </cell>
          <cell r="E1201" t="e">
            <v>#N/A</v>
          </cell>
          <cell r="F1201" t="e">
            <v>#N/A</v>
          </cell>
          <cell r="G1201" t="e">
            <v>#N/A</v>
          </cell>
          <cell r="H1201" t="e">
            <v>#N/A</v>
          </cell>
          <cell r="I1201" t="e">
            <v>#N/A</v>
          </cell>
        </row>
        <row r="1202">
          <cell r="B1202" t="e">
            <v>#N/A</v>
          </cell>
          <cell r="C1202" t="e">
            <v>#N/A</v>
          </cell>
          <cell r="D1202" t="e">
            <v>#N/A</v>
          </cell>
          <cell r="E1202" t="e">
            <v>#N/A</v>
          </cell>
          <cell r="F1202" t="e">
            <v>#N/A</v>
          </cell>
          <cell r="G1202" t="e">
            <v>#N/A</v>
          </cell>
          <cell r="H1202" t="e">
            <v>#N/A</v>
          </cell>
          <cell r="I1202" t="e">
            <v>#N/A</v>
          </cell>
        </row>
        <row r="1203">
          <cell r="B1203" t="e">
            <v>#N/A</v>
          </cell>
          <cell r="C1203" t="e">
            <v>#N/A</v>
          </cell>
          <cell r="D1203" t="e">
            <v>#N/A</v>
          </cell>
          <cell r="E1203" t="e">
            <v>#N/A</v>
          </cell>
          <cell r="F1203" t="e">
            <v>#N/A</v>
          </cell>
          <cell r="G1203" t="e">
            <v>#N/A</v>
          </cell>
          <cell r="H1203" t="e">
            <v>#N/A</v>
          </cell>
          <cell r="I1203" t="e">
            <v>#N/A</v>
          </cell>
        </row>
        <row r="1204">
          <cell r="B1204" t="e">
            <v>#N/A</v>
          </cell>
          <cell r="C1204" t="e">
            <v>#N/A</v>
          </cell>
          <cell r="D1204" t="e">
            <v>#N/A</v>
          </cell>
          <cell r="E1204" t="e">
            <v>#N/A</v>
          </cell>
          <cell r="F1204" t="e">
            <v>#N/A</v>
          </cell>
          <cell r="G1204" t="e">
            <v>#N/A</v>
          </cell>
          <cell r="H1204" t="e">
            <v>#N/A</v>
          </cell>
          <cell r="I1204" t="e">
            <v>#N/A</v>
          </cell>
        </row>
        <row r="1205">
          <cell r="B1205" t="e">
            <v>#N/A</v>
          </cell>
          <cell r="C1205" t="e">
            <v>#N/A</v>
          </cell>
          <cell r="D1205" t="e">
            <v>#N/A</v>
          </cell>
          <cell r="E1205" t="e">
            <v>#N/A</v>
          </cell>
          <cell r="F1205" t="e">
            <v>#N/A</v>
          </cell>
          <cell r="G1205" t="e">
            <v>#N/A</v>
          </cell>
          <cell r="H1205" t="e">
            <v>#N/A</v>
          </cell>
          <cell r="I1205" t="e">
            <v>#N/A</v>
          </cell>
        </row>
        <row r="1206">
          <cell r="B1206" t="e">
            <v>#N/A</v>
          </cell>
          <cell r="C1206" t="e">
            <v>#N/A</v>
          </cell>
          <cell r="D1206" t="e">
            <v>#N/A</v>
          </cell>
          <cell r="E1206" t="e">
            <v>#N/A</v>
          </cell>
          <cell r="F1206" t="e">
            <v>#N/A</v>
          </cell>
          <cell r="G1206" t="e">
            <v>#N/A</v>
          </cell>
          <cell r="H1206" t="e">
            <v>#N/A</v>
          </cell>
          <cell r="I1206" t="e">
            <v>#N/A</v>
          </cell>
        </row>
        <row r="1207">
          <cell r="B1207" t="e">
            <v>#N/A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G1207" t="e">
            <v>#N/A</v>
          </cell>
          <cell r="H1207" t="e">
            <v>#N/A</v>
          </cell>
          <cell r="I1207" t="e">
            <v>#N/A</v>
          </cell>
        </row>
        <row r="1208">
          <cell r="B1208" t="e">
            <v>#N/A</v>
          </cell>
          <cell r="C1208" t="e">
            <v>#N/A</v>
          </cell>
          <cell r="D1208" t="e">
            <v>#N/A</v>
          </cell>
          <cell r="E1208" t="e">
            <v>#N/A</v>
          </cell>
          <cell r="F1208" t="e">
            <v>#N/A</v>
          </cell>
          <cell r="G1208" t="e">
            <v>#N/A</v>
          </cell>
          <cell r="H1208" t="e">
            <v>#N/A</v>
          </cell>
          <cell r="I1208" t="e">
            <v>#N/A</v>
          </cell>
        </row>
        <row r="1209">
          <cell r="B1209" t="e">
            <v>#N/A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G1209" t="e">
            <v>#N/A</v>
          </cell>
          <cell r="H1209" t="e">
            <v>#N/A</v>
          </cell>
          <cell r="I1209" t="e">
            <v>#N/A</v>
          </cell>
        </row>
        <row r="1210">
          <cell r="B1210" t="e">
            <v>#N/A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G1210" t="e">
            <v>#N/A</v>
          </cell>
          <cell r="H1210" t="e">
            <v>#N/A</v>
          </cell>
          <cell r="I1210" t="e">
            <v>#N/A</v>
          </cell>
        </row>
        <row r="1211">
          <cell r="B1211" t="e">
            <v>#N/A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G1211" t="e">
            <v>#N/A</v>
          </cell>
          <cell r="H1211" t="e">
            <v>#N/A</v>
          </cell>
          <cell r="I1211" t="e">
            <v>#N/A</v>
          </cell>
        </row>
        <row r="1212">
          <cell r="B1212" t="e">
            <v>#N/A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G1212" t="e">
            <v>#N/A</v>
          </cell>
          <cell r="H1212" t="e">
            <v>#N/A</v>
          </cell>
          <cell r="I1212" t="e">
            <v>#N/A</v>
          </cell>
        </row>
        <row r="1213">
          <cell r="B1213" t="e">
            <v>#N/A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G1213" t="e">
            <v>#N/A</v>
          </cell>
          <cell r="H1213" t="e">
            <v>#N/A</v>
          </cell>
          <cell r="I1213" t="e">
            <v>#N/A</v>
          </cell>
        </row>
        <row r="1214">
          <cell r="B1214" t="e">
            <v>#N/A</v>
          </cell>
          <cell r="C1214" t="e">
            <v>#N/A</v>
          </cell>
          <cell r="D1214" t="e">
            <v>#N/A</v>
          </cell>
          <cell r="E1214" t="e">
            <v>#N/A</v>
          </cell>
          <cell r="F1214" t="e">
            <v>#N/A</v>
          </cell>
          <cell r="G1214" t="e">
            <v>#N/A</v>
          </cell>
          <cell r="H1214" t="e">
            <v>#N/A</v>
          </cell>
          <cell r="I1214" t="e">
            <v>#N/A</v>
          </cell>
        </row>
        <row r="1215">
          <cell r="B1215" t="e">
            <v>#N/A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G1215" t="e">
            <v>#N/A</v>
          </cell>
          <cell r="H1215" t="e">
            <v>#N/A</v>
          </cell>
          <cell r="I1215" t="e">
            <v>#N/A</v>
          </cell>
        </row>
        <row r="1216">
          <cell r="B1216" t="e">
            <v>#N/A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G1216" t="e">
            <v>#N/A</v>
          </cell>
          <cell r="H1216" t="e">
            <v>#N/A</v>
          </cell>
          <cell r="I1216" t="e">
            <v>#N/A</v>
          </cell>
        </row>
        <row r="1217">
          <cell r="B1217" t="e">
            <v>#N/A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G1217" t="e">
            <v>#N/A</v>
          </cell>
          <cell r="H1217" t="e">
            <v>#N/A</v>
          </cell>
          <cell r="I1217" t="e">
            <v>#N/A</v>
          </cell>
        </row>
        <row r="1218">
          <cell r="B1218" t="e">
            <v>#N/A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G1218" t="e">
            <v>#N/A</v>
          </cell>
          <cell r="H1218" t="e">
            <v>#N/A</v>
          </cell>
          <cell r="I1218" t="e">
            <v>#N/A</v>
          </cell>
        </row>
        <row r="1219">
          <cell r="B1219" t="e">
            <v>#N/A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G1219" t="e">
            <v>#N/A</v>
          </cell>
          <cell r="H1219" t="e">
            <v>#N/A</v>
          </cell>
          <cell r="I1219" t="e">
            <v>#N/A</v>
          </cell>
        </row>
        <row r="1220">
          <cell r="B1220" t="e">
            <v>#N/A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G1220" t="e">
            <v>#N/A</v>
          </cell>
          <cell r="H1220" t="e">
            <v>#N/A</v>
          </cell>
          <cell r="I1220" t="e">
            <v>#N/A</v>
          </cell>
        </row>
        <row r="1221">
          <cell r="B1221" t="e">
            <v>#N/A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G1221" t="e">
            <v>#N/A</v>
          </cell>
          <cell r="H1221" t="e">
            <v>#N/A</v>
          </cell>
          <cell r="I1221" t="e">
            <v>#N/A</v>
          </cell>
        </row>
        <row r="1222">
          <cell r="B1222" t="e">
            <v>#N/A</v>
          </cell>
          <cell r="C1222" t="e">
            <v>#N/A</v>
          </cell>
          <cell r="D1222" t="e">
            <v>#N/A</v>
          </cell>
          <cell r="E1222" t="e">
            <v>#N/A</v>
          </cell>
          <cell r="F1222" t="e">
            <v>#N/A</v>
          </cell>
          <cell r="G1222" t="e">
            <v>#N/A</v>
          </cell>
          <cell r="H1222" t="e">
            <v>#N/A</v>
          </cell>
          <cell r="I1222" t="e">
            <v>#N/A</v>
          </cell>
        </row>
        <row r="1223">
          <cell r="B1223" t="e">
            <v>#N/A</v>
          </cell>
          <cell r="C1223" t="e">
            <v>#N/A</v>
          </cell>
          <cell r="D1223" t="e">
            <v>#N/A</v>
          </cell>
          <cell r="E1223" t="e">
            <v>#N/A</v>
          </cell>
          <cell r="F1223" t="e">
            <v>#N/A</v>
          </cell>
          <cell r="G1223" t="e">
            <v>#N/A</v>
          </cell>
          <cell r="H1223" t="e">
            <v>#N/A</v>
          </cell>
          <cell r="I1223" t="e">
            <v>#N/A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промо ц"/>
      <sheetName val="Лист1"/>
      <sheetName val="Citi"/>
      <sheetName val="Лист2"/>
      <sheetName val="сравнение цен"/>
    </sheetNames>
    <sheetDataSet>
      <sheetData sheetId="0" refreshError="1"/>
      <sheetData sheetId="1" refreshError="1">
        <row r="1">
          <cell r="B1" t="str">
            <v>Номер товара</v>
          </cell>
          <cell r="C1" t="str">
            <v>Доп.Код товара</v>
          </cell>
          <cell r="D1" t="str">
            <v>Подгруппа</v>
          </cell>
          <cell r="E1" t="str">
            <v>Наименование</v>
          </cell>
          <cell r="F1" t="str">
            <v xml:space="preserve">  Б</v>
          </cell>
          <cell r="G1" t="str">
            <v>Неделя плавающая</v>
          </cell>
          <cell r="H1" t="str">
            <v>1 неделя</v>
          </cell>
          <cell r="I1" t="str">
            <v>Тек. месяц</v>
          </cell>
          <cell r="J1" t="str">
            <v>1 месяц</v>
          </cell>
          <cell r="K1" t="str">
            <v>2 месяца</v>
          </cell>
          <cell r="L1" t="str">
            <v>3 месяца</v>
          </cell>
          <cell r="M1" t="str">
            <v>4 месяца</v>
          </cell>
          <cell r="N1" t="str">
            <v>5 месяца</v>
          </cell>
          <cell r="O1" t="str">
            <v>6 месяца</v>
          </cell>
          <cell r="P1" t="str">
            <v>Филиал Наличие</v>
          </cell>
          <cell r="Q1" t="str">
            <v>Наличие ЛО</v>
          </cell>
          <cell r="R1" t="str">
            <v>Наличие (МСК1)</v>
          </cell>
          <cell r="S1" t="str">
            <v>Свободно (МСК1)</v>
          </cell>
          <cell r="T1" t="str">
            <v>Наличие на складах (МСКО)</v>
          </cell>
          <cell r="U1" t="str">
            <v>Кол-во в ЗПр (МСК1)</v>
          </cell>
          <cell r="V1" t="str">
            <v>Ожид. приход (МСК1)</v>
          </cell>
          <cell r="W1" t="str">
            <v>Brand</v>
          </cell>
          <cell r="X1" t="str">
            <v>МИЦ</v>
          </cell>
          <cell r="Y1" t="str">
            <v>Средняя себестоимость</v>
          </cell>
          <cell r="Z1" t="str">
            <v>Показывать</v>
          </cell>
          <cell r="AA1" t="str">
            <v>Пок. блок.</v>
          </cell>
          <cell r="AB1" t="str">
            <v>Группа</v>
          </cell>
          <cell r="AC1" t="str">
            <v>Категория ABC</v>
          </cell>
          <cell r="AD1" t="str">
            <v>CL_Цена_1</v>
          </cell>
          <cell r="AE1" t="str">
            <v>Цена Закупки_1,РУБ</v>
          </cell>
          <cell r="AF1" t="str">
            <v>РРЦ</v>
          </cell>
          <cell r="AG1" t="str">
            <v>Категория Применения</v>
          </cell>
          <cell r="AH1" t="str">
            <v>Цена 5</v>
          </cell>
        </row>
        <row r="2">
          <cell r="B2">
            <v>1973109</v>
          </cell>
          <cell r="D2" t="str">
            <v>Морозильные лари</v>
          </cell>
          <cell r="E2" t="str">
            <v>Freezer Hyundai CH1002 white 70W</v>
          </cell>
          <cell r="G2">
            <v>7</v>
          </cell>
          <cell r="H2">
            <v>3</v>
          </cell>
          <cell r="I2">
            <v>10</v>
          </cell>
          <cell r="J2">
            <v>73</v>
          </cell>
          <cell r="K2">
            <v>14</v>
          </cell>
          <cell r="L2">
            <v>1</v>
          </cell>
          <cell r="M2">
            <v>1</v>
          </cell>
          <cell r="N2">
            <v>4</v>
          </cell>
          <cell r="O2">
            <v>4</v>
          </cell>
          <cell r="P2">
            <v>992</v>
          </cell>
          <cell r="Q2">
            <v>826</v>
          </cell>
          <cell r="R2">
            <v>808</v>
          </cell>
          <cell r="S2">
            <v>808</v>
          </cell>
          <cell r="T2">
            <v>0</v>
          </cell>
          <cell r="U2">
            <v>0</v>
          </cell>
          <cell r="V2">
            <v>0</v>
          </cell>
          <cell r="W2" t="str">
            <v>HYUNDAI</v>
          </cell>
          <cell r="X2">
            <v>24990</v>
          </cell>
          <cell r="Y2">
            <v>13559.08</v>
          </cell>
          <cell r="Z2" t="str">
            <v>True</v>
          </cell>
          <cell r="AA2" t="str">
            <v>False</v>
          </cell>
          <cell r="AB2" t="str">
            <v>Холодильники</v>
          </cell>
          <cell r="AC2" t="str">
            <v>R</v>
          </cell>
          <cell r="AD2">
            <v>15531</v>
          </cell>
          <cell r="AE2">
            <v>20990</v>
          </cell>
          <cell r="AF2">
            <v>21490</v>
          </cell>
          <cell r="AG2" t="str">
            <v>R</v>
          </cell>
          <cell r="AH2">
            <v>16000</v>
          </cell>
        </row>
        <row r="3">
          <cell r="B3">
            <v>2054062</v>
          </cell>
          <cell r="D3" t="str">
            <v>Морозильные лари</v>
          </cell>
          <cell r="E3" t="str">
            <v>Freezer Hyundai CH10031 white 70W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 t="str">
            <v>HYUNDAI</v>
          </cell>
          <cell r="X3">
            <v>23990</v>
          </cell>
          <cell r="Y3">
            <v>0</v>
          </cell>
          <cell r="Z3" t="str">
            <v>False</v>
          </cell>
          <cell r="AA3" t="str">
            <v>False</v>
          </cell>
          <cell r="AB3" t="str">
            <v>Холодильники</v>
          </cell>
          <cell r="AC3" t="str">
            <v>R</v>
          </cell>
          <cell r="AD3">
            <v>0</v>
          </cell>
          <cell r="AE3">
            <v>20990</v>
          </cell>
          <cell r="AF3">
            <v>20990</v>
          </cell>
          <cell r="AG3" t="str">
            <v>R</v>
          </cell>
          <cell r="AH3">
            <v>15663</v>
          </cell>
        </row>
        <row r="4">
          <cell r="B4">
            <v>2032841</v>
          </cell>
          <cell r="D4" t="str">
            <v>Морозильные лари</v>
          </cell>
          <cell r="E4" t="str">
            <v>Freezer Hyundai CH10081 white 70W</v>
          </cell>
          <cell r="G4">
            <v>8</v>
          </cell>
          <cell r="H4">
            <v>7</v>
          </cell>
          <cell r="I4">
            <v>10</v>
          </cell>
          <cell r="J4">
            <v>153</v>
          </cell>
          <cell r="K4">
            <v>59</v>
          </cell>
          <cell r="L4">
            <v>29</v>
          </cell>
          <cell r="M4">
            <v>0</v>
          </cell>
          <cell r="N4">
            <v>0</v>
          </cell>
          <cell r="O4">
            <v>0</v>
          </cell>
          <cell r="P4">
            <v>612</v>
          </cell>
          <cell r="Q4">
            <v>282</v>
          </cell>
          <cell r="R4">
            <v>267</v>
          </cell>
          <cell r="S4">
            <v>267</v>
          </cell>
          <cell r="T4">
            <v>0</v>
          </cell>
          <cell r="U4">
            <v>0</v>
          </cell>
          <cell r="V4">
            <v>0</v>
          </cell>
          <cell r="W4" t="str">
            <v>HYUNDAI</v>
          </cell>
          <cell r="X4">
            <v>25990</v>
          </cell>
          <cell r="Y4">
            <v>11734.11</v>
          </cell>
          <cell r="Z4" t="str">
            <v>True</v>
          </cell>
          <cell r="AA4" t="str">
            <v>False</v>
          </cell>
          <cell r="AB4" t="str">
            <v>Холодильники</v>
          </cell>
          <cell r="AC4" t="str">
            <v>X</v>
          </cell>
          <cell r="AD4">
            <v>18490</v>
          </cell>
          <cell r="AE4">
            <v>18490</v>
          </cell>
          <cell r="AF4">
            <v>18490</v>
          </cell>
          <cell r="AG4" t="str">
            <v>3PC</v>
          </cell>
          <cell r="AH4">
            <v>13723</v>
          </cell>
        </row>
        <row r="5">
          <cell r="B5">
            <v>2054063</v>
          </cell>
          <cell r="D5" t="str">
            <v>Морозильные лари</v>
          </cell>
          <cell r="E5" t="str">
            <v>Freezer Hyundai CH15031 white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HYUNDAI</v>
          </cell>
          <cell r="X5">
            <v>26490</v>
          </cell>
          <cell r="Y5">
            <v>0</v>
          </cell>
          <cell r="Z5" t="str">
            <v>False</v>
          </cell>
          <cell r="AA5" t="str">
            <v>False</v>
          </cell>
          <cell r="AB5" t="str">
            <v>Холодильники</v>
          </cell>
          <cell r="AC5" t="str">
            <v>R</v>
          </cell>
          <cell r="AD5">
            <v>0</v>
          </cell>
          <cell r="AE5">
            <v>22990</v>
          </cell>
          <cell r="AF5">
            <v>22990</v>
          </cell>
          <cell r="AG5" t="str">
            <v>R</v>
          </cell>
          <cell r="AH5">
            <v>17100</v>
          </cell>
        </row>
        <row r="6">
          <cell r="B6">
            <v>1440385</v>
          </cell>
          <cell r="D6" t="str">
            <v>Морозильные лари</v>
          </cell>
          <cell r="E6" t="str">
            <v>Freezer Hyundai CH1505 white</v>
          </cell>
          <cell r="G6">
            <v>0</v>
          </cell>
          <cell r="H6">
            <v>0</v>
          </cell>
          <cell r="I6">
            <v>0</v>
          </cell>
          <cell r="J6">
            <v>9</v>
          </cell>
          <cell r="K6">
            <v>2</v>
          </cell>
          <cell r="L6">
            <v>33</v>
          </cell>
          <cell r="M6">
            <v>35</v>
          </cell>
          <cell r="N6">
            <v>1</v>
          </cell>
          <cell r="O6">
            <v>7</v>
          </cell>
          <cell r="P6">
            <v>996</v>
          </cell>
          <cell r="Q6">
            <v>865</v>
          </cell>
          <cell r="R6">
            <v>860</v>
          </cell>
          <cell r="S6">
            <v>860</v>
          </cell>
          <cell r="T6">
            <v>0</v>
          </cell>
          <cell r="U6">
            <v>0</v>
          </cell>
          <cell r="V6">
            <v>0</v>
          </cell>
          <cell r="W6" t="str">
            <v>HYUNDAI</v>
          </cell>
          <cell r="X6">
            <v>35990</v>
          </cell>
          <cell r="Y6">
            <v>16362.28</v>
          </cell>
          <cell r="Z6" t="str">
            <v>True</v>
          </cell>
          <cell r="AA6" t="str">
            <v>False</v>
          </cell>
          <cell r="AB6" t="str">
            <v>Холодильники</v>
          </cell>
          <cell r="AC6" t="str">
            <v>X</v>
          </cell>
          <cell r="AD6">
            <v>26490</v>
          </cell>
          <cell r="AE6">
            <v>26490</v>
          </cell>
          <cell r="AF6">
            <v>26490</v>
          </cell>
          <cell r="AG6" t="str">
            <v>3PC</v>
          </cell>
          <cell r="AH6">
            <v>20611</v>
          </cell>
        </row>
        <row r="7">
          <cell r="B7">
            <v>2032842</v>
          </cell>
          <cell r="D7" t="str">
            <v>Морозильные лари</v>
          </cell>
          <cell r="E7" t="str">
            <v>Freezer Hyundai CH15081 white 72W</v>
          </cell>
          <cell r="G7">
            <v>4</v>
          </cell>
          <cell r="H7">
            <v>3</v>
          </cell>
          <cell r="I7">
            <v>5</v>
          </cell>
          <cell r="J7">
            <v>30</v>
          </cell>
          <cell r="K7">
            <v>7</v>
          </cell>
          <cell r="L7">
            <v>25</v>
          </cell>
          <cell r="M7">
            <v>0</v>
          </cell>
          <cell r="N7">
            <v>0</v>
          </cell>
          <cell r="O7">
            <v>0</v>
          </cell>
          <cell r="P7">
            <v>576</v>
          </cell>
          <cell r="Q7">
            <v>319</v>
          </cell>
          <cell r="R7">
            <v>313</v>
          </cell>
          <cell r="S7">
            <v>312</v>
          </cell>
          <cell r="T7">
            <v>0</v>
          </cell>
          <cell r="U7">
            <v>1</v>
          </cell>
          <cell r="V7">
            <v>0</v>
          </cell>
          <cell r="W7" t="str">
            <v>HYUNDAI</v>
          </cell>
          <cell r="X7">
            <v>30990</v>
          </cell>
          <cell r="Y7">
            <v>14205.59</v>
          </cell>
          <cell r="Z7" t="str">
            <v>True</v>
          </cell>
          <cell r="AA7" t="str">
            <v>False</v>
          </cell>
          <cell r="AB7" t="str">
            <v>Холодильники</v>
          </cell>
          <cell r="AC7" t="str">
            <v>X</v>
          </cell>
          <cell r="AD7">
            <v>21990</v>
          </cell>
          <cell r="AE7">
            <v>21990</v>
          </cell>
          <cell r="AF7">
            <v>21990</v>
          </cell>
          <cell r="AG7" t="str">
            <v>3PC</v>
          </cell>
          <cell r="AH7">
            <v>17139</v>
          </cell>
        </row>
        <row r="8">
          <cell r="B8">
            <v>2054064</v>
          </cell>
          <cell r="D8" t="str">
            <v>Морозильные лари</v>
          </cell>
          <cell r="E8" t="str">
            <v>Freezer Hyundai CH20031 white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 t="str">
            <v>HYUNDAI</v>
          </cell>
          <cell r="X8">
            <v>30990</v>
          </cell>
          <cell r="Y8">
            <v>0</v>
          </cell>
          <cell r="Z8" t="str">
            <v>False</v>
          </cell>
          <cell r="AA8" t="str">
            <v>False</v>
          </cell>
          <cell r="AB8" t="str">
            <v>Холодильники</v>
          </cell>
          <cell r="AC8" t="str">
            <v>R</v>
          </cell>
          <cell r="AD8">
            <v>0</v>
          </cell>
          <cell r="AE8">
            <v>26990</v>
          </cell>
          <cell r="AF8">
            <v>26990</v>
          </cell>
          <cell r="AG8" t="str">
            <v>R</v>
          </cell>
          <cell r="AH8">
            <v>20125</v>
          </cell>
        </row>
        <row r="9">
          <cell r="B9">
            <v>1440427</v>
          </cell>
          <cell r="D9" t="str">
            <v>Морозильные лари</v>
          </cell>
          <cell r="E9" t="str">
            <v>Freezer Hyundai CH2005 white</v>
          </cell>
          <cell r="G9">
            <v>1</v>
          </cell>
          <cell r="H9">
            <v>1</v>
          </cell>
          <cell r="I9">
            <v>1</v>
          </cell>
          <cell r="J9">
            <v>4</v>
          </cell>
          <cell r="K9">
            <v>4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488</v>
          </cell>
          <cell r="Q9">
            <v>255</v>
          </cell>
          <cell r="R9">
            <v>253</v>
          </cell>
          <cell r="S9">
            <v>253</v>
          </cell>
          <cell r="T9">
            <v>0</v>
          </cell>
          <cell r="U9">
            <v>0</v>
          </cell>
          <cell r="V9">
            <v>2</v>
          </cell>
          <cell r="W9" t="str">
            <v>HYUNDAI</v>
          </cell>
          <cell r="X9">
            <v>42990</v>
          </cell>
          <cell r="Y9">
            <v>19497.14</v>
          </cell>
          <cell r="Z9" t="str">
            <v>True</v>
          </cell>
          <cell r="AA9" t="str">
            <v>False</v>
          </cell>
          <cell r="AB9" t="str">
            <v>Холодильники</v>
          </cell>
          <cell r="AC9" t="str">
            <v>X</v>
          </cell>
          <cell r="AD9">
            <v>31490</v>
          </cell>
          <cell r="AE9">
            <v>31490</v>
          </cell>
          <cell r="AF9">
            <v>31490</v>
          </cell>
          <cell r="AG9" t="str">
            <v>3PC</v>
          </cell>
          <cell r="AH9">
            <v>23841</v>
          </cell>
        </row>
        <row r="10">
          <cell r="B10">
            <v>2032844</v>
          </cell>
          <cell r="D10" t="str">
            <v>Морозильные лари</v>
          </cell>
          <cell r="E10" t="str">
            <v>Freezer Hyundai CH20081 white 82W</v>
          </cell>
          <cell r="G10">
            <v>0</v>
          </cell>
          <cell r="H10">
            <v>0</v>
          </cell>
          <cell r="I10">
            <v>0</v>
          </cell>
          <cell r="J10">
            <v>17</v>
          </cell>
          <cell r="K10">
            <v>7</v>
          </cell>
          <cell r="L10">
            <v>24</v>
          </cell>
          <cell r="M10">
            <v>0</v>
          </cell>
          <cell r="N10">
            <v>0</v>
          </cell>
          <cell r="O10">
            <v>0</v>
          </cell>
          <cell r="P10">
            <v>285</v>
          </cell>
          <cell r="Q10">
            <v>61</v>
          </cell>
          <cell r="R10">
            <v>55</v>
          </cell>
          <cell r="S10">
            <v>55</v>
          </cell>
          <cell r="T10">
            <v>0</v>
          </cell>
          <cell r="U10">
            <v>0</v>
          </cell>
          <cell r="V10">
            <v>0</v>
          </cell>
          <cell r="W10" t="str">
            <v>HYUNDAI</v>
          </cell>
          <cell r="X10">
            <v>37990</v>
          </cell>
          <cell r="Y10">
            <v>17105.36</v>
          </cell>
          <cell r="Z10" t="str">
            <v>True</v>
          </cell>
          <cell r="AA10" t="str">
            <v>False</v>
          </cell>
          <cell r="AB10" t="str">
            <v>Холодильники</v>
          </cell>
          <cell r="AC10" t="str">
            <v>X</v>
          </cell>
          <cell r="AD10">
            <v>26490</v>
          </cell>
          <cell r="AE10">
            <v>26490</v>
          </cell>
          <cell r="AF10">
            <v>26490</v>
          </cell>
          <cell r="AG10" t="str">
            <v>3PC</v>
          </cell>
          <cell r="AH10">
            <v>22294</v>
          </cell>
        </row>
        <row r="11">
          <cell r="B11">
            <v>2054065</v>
          </cell>
          <cell r="D11" t="str">
            <v>Морозильные лари</v>
          </cell>
          <cell r="E11" t="str">
            <v>Freezer Hyundai CH25031 white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 t="str">
            <v>HYUNDAI</v>
          </cell>
          <cell r="X11">
            <v>41490</v>
          </cell>
          <cell r="Y11">
            <v>0</v>
          </cell>
          <cell r="Z11" t="str">
            <v>False</v>
          </cell>
          <cell r="AA11" t="str">
            <v>False</v>
          </cell>
          <cell r="AB11" t="str">
            <v>Холодильники</v>
          </cell>
          <cell r="AC11" t="str">
            <v>R</v>
          </cell>
          <cell r="AD11">
            <v>0</v>
          </cell>
          <cell r="AE11">
            <v>35990</v>
          </cell>
          <cell r="AF11">
            <v>35990</v>
          </cell>
          <cell r="AG11" t="str">
            <v>R</v>
          </cell>
          <cell r="AH11">
            <v>26750</v>
          </cell>
        </row>
        <row r="12">
          <cell r="B12">
            <v>2032846</v>
          </cell>
          <cell r="D12" t="str">
            <v>Морозильные лари</v>
          </cell>
          <cell r="E12" t="str">
            <v>Freezer Hyundai CH25081 white 130W</v>
          </cell>
          <cell r="G12">
            <v>0</v>
          </cell>
          <cell r="H12">
            <v>0</v>
          </cell>
          <cell r="I12">
            <v>0</v>
          </cell>
          <cell r="J12">
            <v>13</v>
          </cell>
          <cell r="K12">
            <v>1</v>
          </cell>
          <cell r="L12">
            <v>23</v>
          </cell>
          <cell r="M12">
            <v>0</v>
          </cell>
          <cell r="N12">
            <v>0</v>
          </cell>
          <cell r="O12">
            <v>0</v>
          </cell>
          <cell r="P12">
            <v>227</v>
          </cell>
          <cell r="Q12">
            <v>36</v>
          </cell>
          <cell r="R12">
            <v>31</v>
          </cell>
          <cell r="S12">
            <v>31</v>
          </cell>
          <cell r="T12">
            <v>0</v>
          </cell>
          <cell r="U12">
            <v>0</v>
          </cell>
          <cell r="V12">
            <v>0</v>
          </cell>
          <cell r="W12" t="str">
            <v>HYUNDAI</v>
          </cell>
          <cell r="X12">
            <v>44490</v>
          </cell>
          <cell r="Y12">
            <v>20203.48</v>
          </cell>
          <cell r="Z12" t="str">
            <v>True</v>
          </cell>
          <cell r="AA12" t="str">
            <v>False</v>
          </cell>
          <cell r="AB12" t="str">
            <v>Холодильники</v>
          </cell>
          <cell r="AC12" t="str">
            <v>X</v>
          </cell>
          <cell r="AD12">
            <v>30990</v>
          </cell>
          <cell r="AE12">
            <v>31490</v>
          </cell>
          <cell r="AF12">
            <v>30990</v>
          </cell>
          <cell r="AG12" t="str">
            <v>3PC</v>
          </cell>
          <cell r="AH12">
            <v>26332</v>
          </cell>
        </row>
        <row r="13">
          <cell r="B13">
            <v>1640137</v>
          </cell>
          <cell r="D13" t="str">
            <v>Морозильные лари</v>
          </cell>
          <cell r="E13" t="str">
            <v>Freezer Hyundai CH2591WT white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7</v>
          </cell>
          <cell r="L13">
            <v>17</v>
          </cell>
          <cell r="M13">
            <v>86</v>
          </cell>
          <cell r="N13">
            <v>104</v>
          </cell>
          <cell r="O13">
            <v>23</v>
          </cell>
          <cell r="P13">
            <v>28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147</v>
          </cell>
          <cell r="W13" t="str">
            <v>HYUNDAI</v>
          </cell>
          <cell r="X13">
            <v>42990</v>
          </cell>
          <cell r="Y13">
            <v>18779.009999999998</v>
          </cell>
          <cell r="Z13" t="str">
            <v>True</v>
          </cell>
          <cell r="AA13" t="str">
            <v>False</v>
          </cell>
          <cell r="AB13" t="str">
            <v>Холодильники</v>
          </cell>
          <cell r="AC13" t="str">
            <v>X</v>
          </cell>
          <cell r="AD13">
            <v>30490</v>
          </cell>
          <cell r="AE13">
            <v>30490</v>
          </cell>
          <cell r="AF13">
            <v>30490</v>
          </cell>
          <cell r="AG13" t="str">
            <v>3PC</v>
          </cell>
          <cell r="AH13">
            <v>23662</v>
          </cell>
        </row>
        <row r="14">
          <cell r="B14">
            <v>1640139</v>
          </cell>
          <cell r="D14" t="str">
            <v>Морозильные лари</v>
          </cell>
          <cell r="E14" t="str">
            <v>Freezer Hyundai CH3091WT white</v>
          </cell>
          <cell r="G14">
            <v>0</v>
          </cell>
          <cell r="H14">
            <v>0</v>
          </cell>
          <cell r="I14">
            <v>0</v>
          </cell>
          <cell r="J14">
            <v>2</v>
          </cell>
          <cell r="K14">
            <v>14</v>
          </cell>
          <cell r="L14">
            <v>37</v>
          </cell>
          <cell r="M14">
            <v>154</v>
          </cell>
          <cell r="N14">
            <v>129</v>
          </cell>
          <cell r="O14">
            <v>52</v>
          </cell>
          <cell r="P14">
            <v>12</v>
          </cell>
          <cell r="Q14">
            <v>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47</v>
          </cell>
          <cell r="W14" t="str">
            <v>HYUNDAI</v>
          </cell>
          <cell r="X14">
            <v>38490</v>
          </cell>
          <cell r="Y14">
            <v>20681.759999999998</v>
          </cell>
          <cell r="Z14" t="str">
            <v>True</v>
          </cell>
          <cell r="AA14" t="str">
            <v>False</v>
          </cell>
          <cell r="AB14" t="str">
            <v>Холодильники</v>
          </cell>
          <cell r="AC14" t="str">
            <v>R</v>
          </cell>
          <cell r="AD14">
            <v>34490</v>
          </cell>
          <cell r="AE14">
            <v>34490</v>
          </cell>
          <cell r="AF14">
            <v>33490</v>
          </cell>
          <cell r="AG14" t="str">
            <v>R</v>
          </cell>
          <cell r="AH14">
            <v>24819</v>
          </cell>
        </row>
        <row r="15">
          <cell r="B15">
            <v>2032849</v>
          </cell>
          <cell r="D15" t="str">
            <v>Морозильные лари</v>
          </cell>
          <cell r="E15" t="str">
            <v>Freezer Hyundai CH35081 white 130W</v>
          </cell>
          <cell r="G15">
            <v>0</v>
          </cell>
          <cell r="H15">
            <v>0</v>
          </cell>
          <cell r="I15">
            <v>0</v>
          </cell>
          <cell r="J15">
            <v>6</v>
          </cell>
          <cell r="K15">
            <v>4</v>
          </cell>
          <cell r="L15">
            <v>32</v>
          </cell>
          <cell r="M15">
            <v>0</v>
          </cell>
          <cell r="N15">
            <v>0</v>
          </cell>
          <cell r="O15">
            <v>0</v>
          </cell>
          <cell r="P15">
            <v>182</v>
          </cell>
          <cell r="Q15">
            <v>8</v>
          </cell>
          <cell r="R15">
            <v>8</v>
          </cell>
          <cell r="S15">
            <v>0</v>
          </cell>
          <cell r="T15">
            <v>0</v>
          </cell>
          <cell r="U15">
            <v>8</v>
          </cell>
          <cell r="V15">
            <v>0</v>
          </cell>
          <cell r="W15" t="str">
            <v>HYUNDAI</v>
          </cell>
          <cell r="X15">
            <v>53490</v>
          </cell>
          <cell r="Y15">
            <v>23992.27</v>
          </cell>
          <cell r="Z15" t="str">
            <v>True</v>
          </cell>
          <cell r="AA15" t="str">
            <v>False</v>
          </cell>
          <cell r="AB15" t="str">
            <v>Холодильники</v>
          </cell>
          <cell r="AC15" t="str">
            <v>X</v>
          </cell>
          <cell r="AD15">
            <v>35150</v>
          </cell>
          <cell r="AE15">
            <v>37490</v>
          </cell>
          <cell r="AF15">
            <v>37490</v>
          </cell>
          <cell r="AG15" t="str">
            <v>3PC</v>
          </cell>
          <cell r="AH15">
            <v>31635</v>
          </cell>
        </row>
        <row r="16">
          <cell r="B16">
            <v>1640141</v>
          </cell>
          <cell r="D16" t="str">
            <v>Морозильные лари</v>
          </cell>
          <cell r="E16" t="str">
            <v>Freezer Hyundai CH4091WT white</v>
          </cell>
          <cell r="G16">
            <v>1</v>
          </cell>
          <cell r="H16">
            <v>0</v>
          </cell>
          <cell r="I16">
            <v>1</v>
          </cell>
          <cell r="J16">
            <v>38</v>
          </cell>
          <cell r="K16">
            <v>33</v>
          </cell>
          <cell r="L16">
            <v>27</v>
          </cell>
          <cell r="M16">
            <v>150</v>
          </cell>
          <cell r="N16">
            <v>149</v>
          </cell>
          <cell r="O16">
            <v>84</v>
          </cell>
          <cell r="P16">
            <v>56</v>
          </cell>
          <cell r="Q16">
            <v>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60</v>
          </cell>
          <cell r="W16" t="str">
            <v>HYUNDAI</v>
          </cell>
          <cell r="X16">
            <v>43990</v>
          </cell>
          <cell r="Y16">
            <v>20010.22</v>
          </cell>
          <cell r="Z16" t="str">
            <v>True</v>
          </cell>
          <cell r="AA16" t="str">
            <v>False</v>
          </cell>
          <cell r="AB16" t="str">
            <v>Холодильники</v>
          </cell>
          <cell r="AC16" t="str">
            <v>X</v>
          </cell>
          <cell r="AD16">
            <v>31990</v>
          </cell>
          <cell r="AE16">
            <v>32490</v>
          </cell>
          <cell r="AF16">
            <v>32490</v>
          </cell>
          <cell r="AG16" t="str">
            <v>3PC</v>
          </cell>
          <cell r="AH16">
            <v>27214</v>
          </cell>
        </row>
        <row r="17">
          <cell r="B17">
            <v>1720281</v>
          </cell>
          <cell r="D17" t="str">
            <v>Морозильные камеры</v>
          </cell>
          <cell r="E17" t="str">
            <v>Freezer Hyundai CU1007 черный</v>
          </cell>
          <cell r="G17">
            <v>31</v>
          </cell>
          <cell r="H17">
            <v>30</v>
          </cell>
          <cell r="I17">
            <v>34</v>
          </cell>
          <cell r="J17">
            <v>269</v>
          </cell>
          <cell r="K17">
            <v>183</v>
          </cell>
          <cell r="L17">
            <v>509</v>
          </cell>
          <cell r="M17">
            <v>294</v>
          </cell>
          <cell r="N17">
            <v>165</v>
          </cell>
          <cell r="O17">
            <v>2</v>
          </cell>
          <cell r="P17">
            <v>730</v>
          </cell>
          <cell r="Q17">
            <v>293</v>
          </cell>
          <cell r="R17">
            <v>251</v>
          </cell>
          <cell r="S17">
            <v>188</v>
          </cell>
          <cell r="T17">
            <v>0</v>
          </cell>
          <cell r="U17">
            <v>63</v>
          </cell>
          <cell r="V17">
            <v>0</v>
          </cell>
          <cell r="W17" t="str">
            <v>HYUNDAI</v>
          </cell>
          <cell r="X17">
            <v>22490</v>
          </cell>
          <cell r="Y17">
            <v>12322.28</v>
          </cell>
          <cell r="Z17" t="str">
            <v>True</v>
          </cell>
          <cell r="AA17" t="str">
            <v>False</v>
          </cell>
          <cell r="AB17" t="str">
            <v>Холодильники</v>
          </cell>
          <cell r="AC17" t="str">
            <v>R</v>
          </cell>
          <cell r="AD17">
            <v>19490</v>
          </cell>
          <cell r="AE17">
            <v>19490</v>
          </cell>
          <cell r="AF17">
            <v>19490</v>
          </cell>
          <cell r="AG17" t="str">
            <v>R</v>
          </cell>
          <cell r="AH17">
            <v>14389</v>
          </cell>
        </row>
        <row r="18">
          <cell r="B18">
            <v>1941885</v>
          </cell>
          <cell r="D18" t="str">
            <v>Морозильные камеры</v>
          </cell>
          <cell r="E18" t="str">
            <v>Freezer Hyundai CU1009 white</v>
          </cell>
          <cell r="G18">
            <v>1</v>
          </cell>
          <cell r="H18">
            <v>1</v>
          </cell>
          <cell r="I18">
            <v>1</v>
          </cell>
          <cell r="J18">
            <v>36</v>
          </cell>
          <cell r="K18">
            <v>45</v>
          </cell>
          <cell r="L18">
            <v>88</v>
          </cell>
          <cell r="M18">
            <v>0</v>
          </cell>
          <cell r="N18">
            <v>0</v>
          </cell>
          <cell r="O18">
            <v>0</v>
          </cell>
          <cell r="P18">
            <v>774</v>
          </cell>
          <cell r="Q18">
            <v>649</v>
          </cell>
          <cell r="R18">
            <v>632</v>
          </cell>
          <cell r="S18">
            <v>582</v>
          </cell>
          <cell r="T18">
            <v>0</v>
          </cell>
          <cell r="U18">
            <v>50</v>
          </cell>
          <cell r="V18">
            <v>0</v>
          </cell>
          <cell r="W18" t="str">
            <v>HYUNDAI</v>
          </cell>
          <cell r="X18">
            <v>34990</v>
          </cell>
          <cell r="Y18">
            <v>15596.28</v>
          </cell>
          <cell r="Z18" t="str">
            <v>True</v>
          </cell>
          <cell r="AA18" t="str">
            <v>False</v>
          </cell>
          <cell r="AB18" t="str">
            <v>Холодильники</v>
          </cell>
          <cell r="AC18" t="str">
            <v>X</v>
          </cell>
          <cell r="AD18">
            <v>26243</v>
          </cell>
          <cell r="AE18">
            <v>24990</v>
          </cell>
          <cell r="AF18">
            <v>24990</v>
          </cell>
          <cell r="AG18" t="str">
            <v>3PC</v>
          </cell>
          <cell r="AH18">
            <v>19577</v>
          </cell>
        </row>
        <row r="19">
          <cell r="B19">
            <v>1440643</v>
          </cell>
          <cell r="D19" t="str">
            <v>Морозильные камеры</v>
          </cell>
          <cell r="E19" t="str">
            <v>Freezer Hyundai CU2005 white</v>
          </cell>
          <cell r="G19">
            <v>2</v>
          </cell>
          <cell r="H19">
            <v>2</v>
          </cell>
          <cell r="I19">
            <v>2</v>
          </cell>
          <cell r="J19">
            <v>7</v>
          </cell>
          <cell r="K19">
            <v>6</v>
          </cell>
          <cell r="L19">
            <v>0</v>
          </cell>
          <cell r="M19">
            <v>2</v>
          </cell>
          <cell r="N19">
            <v>1</v>
          </cell>
          <cell r="O19">
            <v>3</v>
          </cell>
          <cell r="P19">
            <v>563</v>
          </cell>
          <cell r="Q19">
            <v>545</v>
          </cell>
          <cell r="R19">
            <v>540</v>
          </cell>
          <cell r="S19">
            <v>539</v>
          </cell>
          <cell r="T19">
            <v>0</v>
          </cell>
          <cell r="U19">
            <v>1</v>
          </cell>
          <cell r="V19">
            <v>0</v>
          </cell>
          <cell r="W19" t="str">
            <v>HYUNDAI</v>
          </cell>
          <cell r="X19">
            <v>56990</v>
          </cell>
          <cell r="Y19">
            <v>26119.45</v>
          </cell>
          <cell r="Z19" t="str">
            <v>True</v>
          </cell>
          <cell r="AA19" t="str">
            <v>False</v>
          </cell>
          <cell r="AB19" t="str">
            <v>Холодильники</v>
          </cell>
          <cell r="AC19" t="str">
            <v>X</v>
          </cell>
          <cell r="AD19">
            <v>41490</v>
          </cell>
          <cell r="AE19">
            <v>41490</v>
          </cell>
          <cell r="AF19">
            <v>41490</v>
          </cell>
          <cell r="AG19" t="str">
            <v>3PC</v>
          </cell>
          <cell r="AH19">
            <v>31095</v>
          </cell>
        </row>
        <row r="20">
          <cell r="B20">
            <v>1440644</v>
          </cell>
          <cell r="D20" t="str">
            <v>Морозильные камеры</v>
          </cell>
          <cell r="E20" t="str">
            <v>Freezer Hyundai CU2505F white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2</v>
          </cell>
          <cell r="L20">
            <v>7</v>
          </cell>
          <cell r="M20">
            <v>3</v>
          </cell>
          <cell r="N20">
            <v>11</v>
          </cell>
          <cell r="O20">
            <v>10</v>
          </cell>
          <cell r="P20">
            <v>87</v>
          </cell>
          <cell r="Q20">
            <v>66</v>
          </cell>
          <cell r="R20">
            <v>59</v>
          </cell>
          <cell r="S20">
            <v>59</v>
          </cell>
          <cell r="T20">
            <v>0</v>
          </cell>
          <cell r="U20">
            <v>0</v>
          </cell>
          <cell r="V20">
            <v>0</v>
          </cell>
          <cell r="W20" t="str">
            <v>HYUNDAI</v>
          </cell>
          <cell r="X20">
            <v>99990</v>
          </cell>
          <cell r="Y20">
            <v>45609.84</v>
          </cell>
          <cell r="Z20" t="str">
            <v>True</v>
          </cell>
          <cell r="AA20" t="str">
            <v>False</v>
          </cell>
          <cell r="AB20" t="str">
            <v>Холодильники</v>
          </cell>
          <cell r="AC20" t="str">
            <v>X</v>
          </cell>
          <cell r="AD20">
            <v>71990</v>
          </cell>
          <cell r="AE20">
            <v>71990</v>
          </cell>
          <cell r="AF20">
            <v>71990</v>
          </cell>
          <cell r="AG20" t="str">
            <v>3PC</v>
          </cell>
          <cell r="AH20">
            <v>53674</v>
          </cell>
        </row>
        <row r="21">
          <cell r="B21">
            <v>1440269</v>
          </cell>
          <cell r="D21" t="str">
            <v>Морозильные лари</v>
          </cell>
          <cell r="E21" t="str">
            <v>Freezer SunWind SCH155 white</v>
          </cell>
          <cell r="G21">
            <v>2</v>
          </cell>
          <cell r="H21">
            <v>1</v>
          </cell>
          <cell r="I21">
            <v>2</v>
          </cell>
          <cell r="J21">
            <v>5</v>
          </cell>
          <cell r="K21">
            <v>6</v>
          </cell>
          <cell r="L21">
            <v>41</v>
          </cell>
          <cell r="M21">
            <v>119</v>
          </cell>
          <cell r="N21">
            <v>95</v>
          </cell>
          <cell r="O21">
            <v>89</v>
          </cell>
          <cell r="P21">
            <v>15</v>
          </cell>
          <cell r="Q21">
            <v>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SUNWIND</v>
          </cell>
          <cell r="X21">
            <v>18990</v>
          </cell>
          <cell r="Y21">
            <v>12278.6</v>
          </cell>
          <cell r="Z21" t="str">
            <v>False</v>
          </cell>
          <cell r="AA21" t="str">
            <v>False</v>
          </cell>
          <cell r="AB21" t="str">
            <v>Холодильники</v>
          </cell>
          <cell r="AC21" t="str">
            <v>E</v>
          </cell>
          <cell r="AD21">
            <v>18990</v>
          </cell>
          <cell r="AE21">
            <v>17490</v>
          </cell>
          <cell r="AF21">
            <v>17490</v>
          </cell>
          <cell r="AG21" t="str">
            <v>E</v>
          </cell>
          <cell r="AH21">
            <v>13998</v>
          </cell>
        </row>
        <row r="22">
          <cell r="B22">
            <v>1440273</v>
          </cell>
          <cell r="D22" t="str">
            <v>Морозильные лари</v>
          </cell>
          <cell r="E22" t="str">
            <v>Freezer SunWind SCH205 white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1</v>
          </cell>
          <cell r="L22">
            <v>6</v>
          </cell>
          <cell r="M22">
            <v>3</v>
          </cell>
          <cell r="N22">
            <v>7</v>
          </cell>
          <cell r="O22">
            <v>15</v>
          </cell>
          <cell r="P22">
            <v>2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SUNWIND</v>
          </cell>
          <cell r="X22">
            <v>23990</v>
          </cell>
          <cell r="Y22">
            <v>14885.78</v>
          </cell>
          <cell r="Z22" t="str">
            <v>False</v>
          </cell>
          <cell r="AA22" t="str">
            <v>False</v>
          </cell>
          <cell r="AB22" t="str">
            <v>Холодильники</v>
          </cell>
          <cell r="AC22" t="str">
            <v>E</v>
          </cell>
          <cell r="AD22">
            <v>23990</v>
          </cell>
          <cell r="AE22">
            <v>22990</v>
          </cell>
          <cell r="AF22">
            <v>22990</v>
          </cell>
          <cell r="AG22" t="str">
            <v>E</v>
          </cell>
          <cell r="AH22">
            <v>17119</v>
          </cell>
        </row>
        <row r="23">
          <cell r="B23">
            <v>1889435</v>
          </cell>
          <cell r="D23" t="str">
            <v>Морозильные лари</v>
          </cell>
          <cell r="E23" t="str">
            <v>Freezer SunWind SCH251WT white</v>
          </cell>
          <cell r="G23">
            <v>2</v>
          </cell>
          <cell r="H23">
            <v>1</v>
          </cell>
          <cell r="I23">
            <v>2</v>
          </cell>
          <cell r="J23">
            <v>4</v>
          </cell>
          <cell r="K23">
            <v>3</v>
          </cell>
          <cell r="L23">
            <v>13</v>
          </cell>
          <cell r="M23">
            <v>4</v>
          </cell>
          <cell r="N23">
            <v>14</v>
          </cell>
          <cell r="O23">
            <v>22</v>
          </cell>
          <cell r="P23">
            <v>50</v>
          </cell>
          <cell r="Q23">
            <v>25</v>
          </cell>
          <cell r="R23">
            <v>14</v>
          </cell>
          <cell r="S23">
            <v>11</v>
          </cell>
          <cell r="T23">
            <v>0</v>
          </cell>
          <cell r="U23">
            <v>3</v>
          </cell>
          <cell r="V23">
            <v>0</v>
          </cell>
          <cell r="W23" t="str">
            <v>SUNWIND</v>
          </cell>
          <cell r="X23">
            <v>27490</v>
          </cell>
          <cell r="Y23">
            <v>18631.349999999999</v>
          </cell>
          <cell r="Z23" t="str">
            <v>True</v>
          </cell>
          <cell r="AA23" t="str">
            <v>False</v>
          </cell>
          <cell r="AB23" t="str">
            <v>Холодильники</v>
          </cell>
          <cell r="AC23" t="str">
            <v>E</v>
          </cell>
          <cell r="AD23">
            <v>26490</v>
          </cell>
          <cell r="AE23">
            <v>26490</v>
          </cell>
          <cell r="AF23">
            <v>26490</v>
          </cell>
          <cell r="AG23" t="str">
            <v>E</v>
          </cell>
          <cell r="AH23">
            <v>21125</v>
          </cell>
        </row>
        <row r="24">
          <cell r="B24">
            <v>1889438</v>
          </cell>
          <cell r="D24" t="str">
            <v>Морозильные лари</v>
          </cell>
          <cell r="E24" t="str">
            <v>Freezer SunWind SCH301WT white</v>
          </cell>
          <cell r="G24">
            <v>0</v>
          </cell>
          <cell r="H24">
            <v>0</v>
          </cell>
          <cell r="I24">
            <v>0</v>
          </cell>
          <cell r="J24">
            <v>2</v>
          </cell>
          <cell r="K24">
            <v>4</v>
          </cell>
          <cell r="L24">
            <v>6</v>
          </cell>
          <cell r="M24">
            <v>13</v>
          </cell>
          <cell r="N24">
            <v>10</v>
          </cell>
          <cell r="O24">
            <v>10</v>
          </cell>
          <cell r="P24">
            <v>8</v>
          </cell>
          <cell r="Q24">
            <v>4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SUNWIND</v>
          </cell>
          <cell r="X24">
            <v>30990</v>
          </cell>
          <cell r="Y24">
            <v>19518.52</v>
          </cell>
          <cell r="Z24" t="str">
            <v>False</v>
          </cell>
          <cell r="AA24" t="str">
            <v>False</v>
          </cell>
          <cell r="AB24" t="str">
            <v>Холодильники</v>
          </cell>
          <cell r="AC24" t="str">
            <v>E</v>
          </cell>
          <cell r="AD24">
            <v>30990</v>
          </cell>
          <cell r="AE24">
            <v>30990</v>
          </cell>
          <cell r="AF24">
            <v>30990</v>
          </cell>
          <cell r="AG24" t="str">
            <v>E</v>
          </cell>
          <cell r="AH24">
            <v>21675</v>
          </cell>
        </row>
        <row r="25">
          <cell r="B25">
            <v>1889440</v>
          </cell>
          <cell r="D25" t="str">
            <v>Морозильные лари</v>
          </cell>
          <cell r="E25" t="str">
            <v>Freezer SunWind SCH401WT white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4</v>
          </cell>
          <cell r="L25">
            <v>1</v>
          </cell>
          <cell r="M25">
            <v>1</v>
          </cell>
          <cell r="N25">
            <v>3</v>
          </cell>
          <cell r="O25">
            <v>5</v>
          </cell>
          <cell r="P25">
            <v>4</v>
          </cell>
          <cell r="Q25">
            <v>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SUNWIND</v>
          </cell>
          <cell r="X25">
            <v>37990</v>
          </cell>
          <cell r="Y25">
            <v>24599.59</v>
          </cell>
          <cell r="Z25" t="str">
            <v>False</v>
          </cell>
          <cell r="AA25" t="str">
            <v>False</v>
          </cell>
          <cell r="AB25" t="str">
            <v>Холодильники</v>
          </cell>
          <cell r="AC25" t="str">
            <v>E</v>
          </cell>
          <cell r="AD25">
            <v>37990</v>
          </cell>
          <cell r="AE25">
            <v>37990</v>
          </cell>
          <cell r="AF25">
            <v>37990</v>
          </cell>
          <cell r="AG25" t="str">
            <v>E</v>
          </cell>
          <cell r="AH25">
            <v>27755</v>
          </cell>
        </row>
        <row r="26">
          <cell r="B26">
            <v>1881243</v>
          </cell>
          <cell r="D26" t="str">
            <v>Морозильные камеры</v>
          </cell>
          <cell r="E26" t="str">
            <v>Freezer SunWind SCU256 white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M26">
            <v>0</v>
          </cell>
          <cell r="N26">
            <v>1</v>
          </cell>
          <cell r="O26">
            <v>6</v>
          </cell>
          <cell r="P26">
            <v>2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 t="str">
            <v>SUNWIND</v>
          </cell>
          <cell r="X26">
            <v>29490</v>
          </cell>
          <cell r="Y26">
            <v>23406.48</v>
          </cell>
          <cell r="Z26" t="str">
            <v>False</v>
          </cell>
          <cell r="AA26" t="str">
            <v>False</v>
          </cell>
          <cell r="AB26" t="str">
            <v>Холодильники</v>
          </cell>
          <cell r="AC26" t="str">
            <v>E</v>
          </cell>
          <cell r="AD26">
            <v>29490</v>
          </cell>
          <cell r="AE26">
            <v>29490</v>
          </cell>
          <cell r="AF26">
            <v>29490</v>
          </cell>
          <cell r="AG26" t="str">
            <v>E</v>
          </cell>
          <cell r="AH26">
            <v>25981</v>
          </cell>
        </row>
        <row r="27">
          <cell r="B27">
            <v>2030163</v>
          </cell>
          <cell r="D27" t="str">
            <v>Холодильники</v>
          </cell>
          <cell r="E27" t="str">
            <v>Refrigerator Hyundai CC20031H white</v>
          </cell>
          <cell r="G27">
            <v>8</v>
          </cell>
          <cell r="H27">
            <v>13</v>
          </cell>
          <cell r="I27">
            <v>23</v>
          </cell>
          <cell r="J27">
            <v>98</v>
          </cell>
          <cell r="K27">
            <v>30</v>
          </cell>
          <cell r="L27">
            <v>9</v>
          </cell>
          <cell r="M27">
            <v>0</v>
          </cell>
          <cell r="N27">
            <v>0</v>
          </cell>
          <cell r="O27">
            <v>0</v>
          </cell>
          <cell r="P27">
            <v>88</v>
          </cell>
          <cell r="Q27">
            <v>37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HYUNDAI</v>
          </cell>
          <cell r="X27">
            <v>42490</v>
          </cell>
          <cell r="Y27">
            <v>19173.14</v>
          </cell>
          <cell r="Z27" t="str">
            <v>True</v>
          </cell>
          <cell r="AA27" t="str">
            <v>False</v>
          </cell>
          <cell r="AB27" t="str">
            <v>Холодильники</v>
          </cell>
          <cell r="AC27" t="str">
            <v>X</v>
          </cell>
          <cell r="AD27">
            <v>24990</v>
          </cell>
          <cell r="AE27">
            <v>29490</v>
          </cell>
          <cell r="AF27">
            <v>29490</v>
          </cell>
          <cell r="AG27" t="str">
            <v>3PC</v>
          </cell>
          <cell r="AH27">
            <v>22460</v>
          </cell>
        </row>
        <row r="28">
          <cell r="B28">
            <v>2088663</v>
          </cell>
          <cell r="D28" t="str">
            <v>Холодильники</v>
          </cell>
          <cell r="E28" t="str">
            <v>Refrigerator Hyundai CC20031H white</v>
          </cell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2127</v>
          </cell>
          <cell r="Q28">
            <v>2127</v>
          </cell>
          <cell r="R28">
            <v>2127</v>
          </cell>
          <cell r="S28">
            <v>2121</v>
          </cell>
          <cell r="T28">
            <v>0</v>
          </cell>
          <cell r="U28">
            <v>6</v>
          </cell>
          <cell r="V28">
            <v>0</v>
          </cell>
          <cell r="W28" t="str">
            <v>HYUNDAI</v>
          </cell>
          <cell r="X28">
            <v>42490</v>
          </cell>
          <cell r="Y28">
            <v>19173.14</v>
          </cell>
          <cell r="Z28" t="str">
            <v>True</v>
          </cell>
          <cell r="AA28" t="str">
            <v>False</v>
          </cell>
          <cell r="AB28" t="str">
            <v>Холодильники</v>
          </cell>
          <cell r="AC28" t="str">
            <v>X</v>
          </cell>
          <cell r="AD28">
            <v>0</v>
          </cell>
          <cell r="AE28">
            <v>0</v>
          </cell>
          <cell r="AF28">
            <v>29490</v>
          </cell>
          <cell r="AG28" t="str">
            <v>3PC</v>
          </cell>
          <cell r="AH28">
            <v>22460</v>
          </cell>
        </row>
        <row r="29">
          <cell r="B29">
            <v>2027989</v>
          </cell>
          <cell r="D29" t="str">
            <v>Холодильники</v>
          </cell>
          <cell r="E29" t="str">
            <v>Refrigerator Hyundai CC2051SL silver</v>
          </cell>
          <cell r="G29">
            <v>6</v>
          </cell>
          <cell r="H29">
            <v>5</v>
          </cell>
          <cell r="I29">
            <v>7</v>
          </cell>
          <cell r="J29">
            <v>39</v>
          </cell>
          <cell r="K29">
            <v>26</v>
          </cell>
          <cell r="L29">
            <v>9</v>
          </cell>
          <cell r="M29">
            <v>0</v>
          </cell>
          <cell r="N29">
            <v>0</v>
          </cell>
          <cell r="O29">
            <v>0</v>
          </cell>
          <cell r="P29">
            <v>1132</v>
          </cell>
          <cell r="Q29">
            <v>966</v>
          </cell>
          <cell r="R29">
            <v>944</v>
          </cell>
          <cell r="S29">
            <v>923</v>
          </cell>
          <cell r="T29">
            <v>0</v>
          </cell>
          <cell r="U29">
            <v>21</v>
          </cell>
          <cell r="V29">
            <v>0</v>
          </cell>
          <cell r="W29" t="str">
            <v>HYUNDAI</v>
          </cell>
          <cell r="X29">
            <v>25550</v>
          </cell>
          <cell r="Y29">
            <v>21806.1</v>
          </cell>
          <cell r="Z29" t="str">
            <v>True</v>
          </cell>
          <cell r="AA29" t="str">
            <v>False</v>
          </cell>
          <cell r="AB29" t="str">
            <v>Холодильники</v>
          </cell>
          <cell r="AC29" t="str">
            <v>X</v>
          </cell>
          <cell r="AD29">
            <v>25990</v>
          </cell>
          <cell r="AE29">
            <v>33990</v>
          </cell>
          <cell r="AF29">
            <v>33990</v>
          </cell>
          <cell r="AG29" t="str">
            <v>3PC</v>
          </cell>
          <cell r="AH29">
            <v>23987</v>
          </cell>
        </row>
        <row r="30">
          <cell r="B30">
            <v>1486815</v>
          </cell>
          <cell r="D30" t="str">
            <v>Холодильники</v>
          </cell>
          <cell r="E30" t="str">
            <v>Refrigerator Hyundai CC2051WT white</v>
          </cell>
          <cell r="G30">
            <v>9</v>
          </cell>
          <cell r="H30">
            <v>10</v>
          </cell>
          <cell r="I30">
            <v>15</v>
          </cell>
          <cell r="J30">
            <v>63</v>
          </cell>
          <cell r="K30">
            <v>49</v>
          </cell>
          <cell r="L30">
            <v>53</v>
          </cell>
          <cell r="M30">
            <v>44</v>
          </cell>
          <cell r="N30">
            <v>0</v>
          </cell>
          <cell r="O30">
            <v>1</v>
          </cell>
          <cell r="P30">
            <v>2353</v>
          </cell>
          <cell r="Q30">
            <v>1374</v>
          </cell>
          <cell r="R30">
            <v>1352</v>
          </cell>
          <cell r="S30">
            <v>1350</v>
          </cell>
          <cell r="T30">
            <v>0</v>
          </cell>
          <cell r="U30">
            <v>2</v>
          </cell>
          <cell r="V30">
            <v>0</v>
          </cell>
          <cell r="W30" t="str">
            <v>HYUNDAI</v>
          </cell>
          <cell r="X30">
            <v>25150</v>
          </cell>
          <cell r="Y30">
            <v>21310.37</v>
          </cell>
          <cell r="Z30" t="str">
            <v>True</v>
          </cell>
          <cell r="AA30" t="str">
            <v>False</v>
          </cell>
          <cell r="AB30" t="str">
            <v>Холодильники</v>
          </cell>
          <cell r="AC30" t="str">
            <v>X</v>
          </cell>
          <cell r="AD30">
            <v>25900</v>
          </cell>
          <cell r="AE30">
            <v>31990</v>
          </cell>
          <cell r="AF30">
            <v>31990</v>
          </cell>
          <cell r="AG30" t="str">
            <v>3PC</v>
          </cell>
          <cell r="AH30">
            <v>23442</v>
          </cell>
        </row>
        <row r="31">
          <cell r="B31">
            <v>2027990</v>
          </cell>
          <cell r="D31" t="str">
            <v>Холодильники</v>
          </cell>
          <cell r="E31" t="str">
            <v>Refrigerator Hyundai CC2054SL silver</v>
          </cell>
          <cell r="G31">
            <v>7</v>
          </cell>
          <cell r="H31">
            <v>6</v>
          </cell>
          <cell r="I31">
            <v>9</v>
          </cell>
          <cell r="J31">
            <v>14</v>
          </cell>
          <cell r="K31">
            <v>6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1031</v>
          </cell>
          <cell r="Q31">
            <v>1001</v>
          </cell>
          <cell r="R31">
            <v>993</v>
          </cell>
          <cell r="S31">
            <v>985</v>
          </cell>
          <cell r="T31">
            <v>0</v>
          </cell>
          <cell r="U31">
            <v>8</v>
          </cell>
          <cell r="V31">
            <v>0</v>
          </cell>
          <cell r="W31" t="str">
            <v>HYUNDAI</v>
          </cell>
          <cell r="X31">
            <v>38490</v>
          </cell>
          <cell r="Y31">
            <v>21954.69</v>
          </cell>
          <cell r="Z31" t="str">
            <v>True</v>
          </cell>
          <cell r="AA31" t="str">
            <v>False</v>
          </cell>
          <cell r="AB31" t="str">
            <v>Холодильники</v>
          </cell>
          <cell r="AC31" t="str">
            <v>R</v>
          </cell>
          <cell r="AD31">
            <v>33490</v>
          </cell>
          <cell r="AE31">
            <v>33490</v>
          </cell>
          <cell r="AF31">
            <v>33490</v>
          </cell>
          <cell r="AG31" t="str">
            <v>R</v>
          </cell>
          <cell r="AH31">
            <v>25878</v>
          </cell>
        </row>
        <row r="32">
          <cell r="B32">
            <v>2027247</v>
          </cell>
          <cell r="D32" t="str">
            <v>Холодильники</v>
          </cell>
          <cell r="E32" t="str">
            <v>Refrigerator Hyundai CC2054WT white</v>
          </cell>
          <cell r="G32">
            <v>8</v>
          </cell>
          <cell r="H32">
            <v>9</v>
          </cell>
          <cell r="I32">
            <v>9</v>
          </cell>
          <cell r="J32">
            <v>29</v>
          </cell>
          <cell r="K32">
            <v>15</v>
          </cell>
          <cell r="L32">
            <v>4</v>
          </cell>
          <cell r="M32">
            <v>0</v>
          </cell>
          <cell r="N32">
            <v>0</v>
          </cell>
          <cell r="O32">
            <v>0</v>
          </cell>
          <cell r="P32">
            <v>1302</v>
          </cell>
          <cell r="Q32">
            <v>1139</v>
          </cell>
          <cell r="R32">
            <v>1123</v>
          </cell>
          <cell r="S32">
            <v>1089</v>
          </cell>
          <cell r="T32">
            <v>0</v>
          </cell>
          <cell r="U32">
            <v>34</v>
          </cell>
          <cell r="V32">
            <v>0</v>
          </cell>
          <cell r="W32" t="str">
            <v>HYUNDAI</v>
          </cell>
          <cell r="X32">
            <v>24990</v>
          </cell>
          <cell r="Y32">
            <v>21293.48</v>
          </cell>
          <cell r="Z32" t="str">
            <v>True</v>
          </cell>
          <cell r="AA32" t="str">
            <v>False</v>
          </cell>
          <cell r="AB32" t="str">
            <v>Холодильники</v>
          </cell>
          <cell r="AC32" t="str">
            <v>X</v>
          </cell>
          <cell r="AD32">
            <v>24990</v>
          </cell>
          <cell r="AE32">
            <v>32990</v>
          </cell>
          <cell r="AF32">
            <v>32990</v>
          </cell>
          <cell r="AG32" t="str">
            <v>3PC</v>
          </cell>
          <cell r="AH32">
            <v>23423</v>
          </cell>
        </row>
        <row r="33">
          <cell r="B33">
            <v>1486816</v>
          </cell>
          <cell r="D33" t="str">
            <v>Холодильники</v>
          </cell>
          <cell r="E33" t="str">
            <v>Refrigerator Hyundai CC2056FWT white</v>
          </cell>
          <cell r="G33">
            <v>11</v>
          </cell>
          <cell r="H33">
            <v>12</v>
          </cell>
          <cell r="I33">
            <v>15</v>
          </cell>
          <cell r="J33">
            <v>70</v>
          </cell>
          <cell r="K33">
            <v>77</v>
          </cell>
          <cell r="L33">
            <v>138</v>
          </cell>
          <cell r="M33">
            <v>112</v>
          </cell>
          <cell r="N33">
            <v>59</v>
          </cell>
          <cell r="O33">
            <v>82</v>
          </cell>
          <cell r="P33">
            <v>443</v>
          </cell>
          <cell r="Q33">
            <v>106</v>
          </cell>
          <cell r="R33">
            <v>85</v>
          </cell>
          <cell r="S33">
            <v>84</v>
          </cell>
          <cell r="T33">
            <v>1</v>
          </cell>
          <cell r="U33">
            <v>1</v>
          </cell>
          <cell r="V33">
            <v>0</v>
          </cell>
          <cell r="W33" t="str">
            <v>HYUNDAI</v>
          </cell>
          <cell r="X33">
            <v>61990</v>
          </cell>
          <cell r="Y33">
            <v>27905.37</v>
          </cell>
          <cell r="Z33" t="str">
            <v>True</v>
          </cell>
          <cell r="AA33" t="str">
            <v>False</v>
          </cell>
          <cell r="AB33" t="str">
            <v>Холодильники</v>
          </cell>
          <cell r="AC33" t="str">
            <v>X</v>
          </cell>
          <cell r="AD33">
            <v>36758</v>
          </cell>
          <cell r="AE33">
            <v>43990</v>
          </cell>
          <cell r="AF33">
            <v>43990</v>
          </cell>
          <cell r="AG33" t="str">
            <v>3PC</v>
          </cell>
          <cell r="AH33">
            <v>33082</v>
          </cell>
        </row>
        <row r="34">
          <cell r="B34">
            <v>2024882</v>
          </cell>
          <cell r="D34" t="str">
            <v>Холодильники</v>
          </cell>
          <cell r="E34" t="str">
            <v>Refrigerator Hyundai CC30021AF stainless steel</v>
          </cell>
          <cell r="G34">
            <v>4</v>
          </cell>
          <cell r="H34">
            <v>4</v>
          </cell>
          <cell r="I34">
            <v>4</v>
          </cell>
          <cell r="J34">
            <v>10</v>
          </cell>
          <cell r="K34">
            <v>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286</v>
          </cell>
          <cell r="Q34">
            <v>275</v>
          </cell>
          <cell r="R34">
            <v>275</v>
          </cell>
          <cell r="S34">
            <v>272</v>
          </cell>
          <cell r="T34">
            <v>0</v>
          </cell>
          <cell r="U34">
            <v>3</v>
          </cell>
          <cell r="V34">
            <v>0</v>
          </cell>
          <cell r="W34" t="str">
            <v>HYUNDAI</v>
          </cell>
          <cell r="X34">
            <v>67490</v>
          </cell>
          <cell r="Y34">
            <v>37750.26</v>
          </cell>
          <cell r="Z34" t="str">
            <v>True</v>
          </cell>
          <cell r="AA34" t="str">
            <v>False</v>
          </cell>
          <cell r="AB34" t="str">
            <v>Холодильники</v>
          </cell>
          <cell r="AC34" t="str">
            <v>R</v>
          </cell>
          <cell r="AD34">
            <v>58490</v>
          </cell>
          <cell r="AE34">
            <v>58490</v>
          </cell>
          <cell r="AF34">
            <v>58490</v>
          </cell>
          <cell r="AG34" t="str">
            <v>R</v>
          </cell>
          <cell r="AH34">
            <v>43870</v>
          </cell>
        </row>
        <row r="35">
          <cell r="B35">
            <v>2024880</v>
          </cell>
          <cell r="D35" t="str">
            <v>Холодильники</v>
          </cell>
          <cell r="E35" t="str">
            <v>Refrigerator Hyundai CC30021AF white</v>
          </cell>
          <cell r="G35">
            <v>3</v>
          </cell>
          <cell r="H35">
            <v>3</v>
          </cell>
          <cell r="I35">
            <v>4</v>
          </cell>
          <cell r="J35">
            <v>17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281</v>
          </cell>
          <cell r="Q35">
            <v>177</v>
          </cell>
          <cell r="R35">
            <v>177</v>
          </cell>
          <cell r="S35">
            <v>175</v>
          </cell>
          <cell r="T35">
            <v>0</v>
          </cell>
          <cell r="U35">
            <v>2</v>
          </cell>
          <cell r="V35">
            <v>0</v>
          </cell>
          <cell r="W35" t="str">
            <v>HYUNDAI</v>
          </cell>
          <cell r="X35">
            <v>62990</v>
          </cell>
          <cell r="Y35">
            <v>36240.769999999997</v>
          </cell>
          <cell r="Z35" t="str">
            <v>True</v>
          </cell>
          <cell r="AA35" t="str">
            <v>False</v>
          </cell>
          <cell r="AB35" t="str">
            <v>Холодильники</v>
          </cell>
          <cell r="AC35" t="str">
            <v>R</v>
          </cell>
          <cell r="AD35">
            <v>48818</v>
          </cell>
          <cell r="AE35">
            <v>54990</v>
          </cell>
          <cell r="AF35">
            <v>54990</v>
          </cell>
          <cell r="AG35" t="str">
            <v>R</v>
          </cell>
          <cell r="AH35">
            <v>42579</v>
          </cell>
        </row>
        <row r="36">
          <cell r="B36">
            <v>2031782</v>
          </cell>
          <cell r="D36" t="str">
            <v>Холодильники</v>
          </cell>
          <cell r="E36" t="str">
            <v>Refrigerator Hyundai CC30031 white</v>
          </cell>
          <cell r="G36">
            <v>4</v>
          </cell>
          <cell r="H36">
            <v>4</v>
          </cell>
          <cell r="I36">
            <v>5</v>
          </cell>
          <cell r="J36">
            <v>4</v>
          </cell>
          <cell r="K36">
            <v>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1420</v>
          </cell>
          <cell r="Q36">
            <v>1054</v>
          </cell>
          <cell r="R36">
            <v>1039</v>
          </cell>
          <cell r="S36">
            <v>567</v>
          </cell>
          <cell r="T36">
            <v>0</v>
          </cell>
          <cell r="U36">
            <v>472</v>
          </cell>
          <cell r="V36">
            <v>0</v>
          </cell>
          <cell r="W36" t="str">
            <v>HYUNDAI</v>
          </cell>
          <cell r="X36">
            <v>38500</v>
          </cell>
          <cell r="Y36">
            <v>33499.51</v>
          </cell>
          <cell r="Z36" t="str">
            <v>True</v>
          </cell>
          <cell r="AA36" t="str">
            <v>False</v>
          </cell>
          <cell r="AB36" t="str">
            <v>Холодильники</v>
          </cell>
          <cell r="AC36" t="str">
            <v>X</v>
          </cell>
          <cell r="AD36">
            <v>39900</v>
          </cell>
          <cell r="AE36">
            <v>50990</v>
          </cell>
          <cell r="AF36">
            <v>50990</v>
          </cell>
          <cell r="AG36" t="str">
            <v>3PC</v>
          </cell>
          <cell r="AH36">
            <v>36850</v>
          </cell>
        </row>
        <row r="37">
          <cell r="B37">
            <v>2030181</v>
          </cell>
          <cell r="D37" t="str">
            <v>Холодильники</v>
          </cell>
          <cell r="E37" t="str">
            <v>Refrigerator Hyundai CC30031A white</v>
          </cell>
          <cell r="G37">
            <v>10</v>
          </cell>
          <cell r="H37">
            <v>10</v>
          </cell>
          <cell r="I37">
            <v>13</v>
          </cell>
          <cell r="J37">
            <v>23</v>
          </cell>
          <cell r="K37">
            <v>6</v>
          </cell>
          <cell r="L37">
            <v>2</v>
          </cell>
          <cell r="M37">
            <v>0</v>
          </cell>
          <cell r="N37">
            <v>0</v>
          </cell>
          <cell r="O37">
            <v>0</v>
          </cell>
          <cell r="P37">
            <v>1571</v>
          </cell>
          <cell r="Q37">
            <v>1344</v>
          </cell>
          <cell r="R37">
            <v>1266</v>
          </cell>
          <cell r="S37">
            <v>1132</v>
          </cell>
          <cell r="T37">
            <v>61</v>
          </cell>
          <cell r="U37">
            <v>134</v>
          </cell>
          <cell r="V37">
            <v>0</v>
          </cell>
          <cell r="W37" t="str">
            <v>HYUNDAI</v>
          </cell>
          <cell r="X37">
            <v>33990</v>
          </cell>
          <cell r="Y37">
            <v>27298.95</v>
          </cell>
          <cell r="Z37" t="str">
            <v>True</v>
          </cell>
          <cell r="AA37" t="str">
            <v>False</v>
          </cell>
          <cell r="AB37" t="str">
            <v>Холодильники</v>
          </cell>
          <cell r="AC37" t="str">
            <v>X</v>
          </cell>
          <cell r="AD37">
            <v>39990</v>
          </cell>
          <cell r="AE37">
            <v>41490</v>
          </cell>
          <cell r="AF37">
            <v>41490</v>
          </cell>
          <cell r="AG37" t="str">
            <v>3PC</v>
          </cell>
          <cell r="AH37">
            <v>30029</v>
          </cell>
        </row>
        <row r="38">
          <cell r="B38">
            <v>1988588</v>
          </cell>
          <cell r="D38" t="str">
            <v>Холодильники</v>
          </cell>
          <cell r="E38" t="str">
            <v>Refrigerator Hyundai CC3023F white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2</v>
          </cell>
          <cell r="P38">
            <v>3</v>
          </cell>
          <cell r="Q38">
            <v>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str">
            <v>HYUNDAI</v>
          </cell>
          <cell r="X38">
            <v>42990</v>
          </cell>
          <cell r="Y38">
            <v>27502.43</v>
          </cell>
          <cell r="Z38" t="str">
            <v>True</v>
          </cell>
          <cell r="AA38" t="str">
            <v>False</v>
          </cell>
          <cell r="AB38" t="str">
            <v>Холодильники</v>
          </cell>
          <cell r="AC38" t="str">
            <v>E</v>
          </cell>
          <cell r="AD38">
            <v>42990</v>
          </cell>
          <cell r="AE38">
            <v>42990</v>
          </cell>
          <cell r="AF38">
            <v>42990</v>
          </cell>
          <cell r="AG38" t="str">
            <v>E</v>
          </cell>
          <cell r="AH38">
            <v>32178</v>
          </cell>
        </row>
        <row r="39">
          <cell r="B39">
            <v>1640106</v>
          </cell>
          <cell r="D39" t="str">
            <v>Холодильники</v>
          </cell>
          <cell r="E39" t="str">
            <v>Refrigerator Hyundai CC3091LIX stainless steel</v>
          </cell>
          <cell r="G39">
            <v>0</v>
          </cell>
          <cell r="H39">
            <v>1</v>
          </cell>
          <cell r="I39">
            <v>1</v>
          </cell>
          <cell r="J39">
            <v>42</v>
          </cell>
          <cell r="K39">
            <v>32</v>
          </cell>
          <cell r="L39">
            <v>29</v>
          </cell>
          <cell r="M39">
            <v>87</v>
          </cell>
          <cell r="N39">
            <v>39</v>
          </cell>
          <cell r="O39">
            <v>60</v>
          </cell>
          <cell r="P39">
            <v>50</v>
          </cell>
          <cell r="Q39">
            <v>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200</v>
          </cell>
          <cell r="W39" t="str">
            <v>HYUNDAI</v>
          </cell>
          <cell r="X39">
            <v>58990</v>
          </cell>
          <cell r="Y39">
            <v>26529.13</v>
          </cell>
          <cell r="Z39" t="str">
            <v>False</v>
          </cell>
          <cell r="AA39" t="str">
            <v>False</v>
          </cell>
          <cell r="AB39" t="str">
            <v>Холодильники</v>
          </cell>
          <cell r="AC39" t="str">
            <v>X</v>
          </cell>
          <cell r="AD39">
            <v>44990</v>
          </cell>
          <cell r="AE39">
            <v>40990</v>
          </cell>
          <cell r="AF39">
            <v>40990</v>
          </cell>
          <cell r="AG39" t="str">
            <v>3PC</v>
          </cell>
          <cell r="AH39">
            <v>35357</v>
          </cell>
        </row>
        <row r="40">
          <cell r="B40">
            <v>1640103</v>
          </cell>
          <cell r="D40" t="str">
            <v>Холодильники</v>
          </cell>
          <cell r="E40" t="str">
            <v>Refrigerator Hyundai CC3091LWT white</v>
          </cell>
          <cell r="G40">
            <v>0</v>
          </cell>
          <cell r="H40">
            <v>0</v>
          </cell>
          <cell r="I40">
            <v>0</v>
          </cell>
          <cell r="J40">
            <v>16</v>
          </cell>
          <cell r="K40">
            <v>7</v>
          </cell>
          <cell r="L40">
            <v>18</v>
          </cell>
          <cell r="M40">
            <v>23</v>
          </cell>
          <cell r="N40">
            <v>15</v>
          </cell>
          <cell r="O40">
            <v>33</v>
          </cell>
          <cell r="P40">
            <v>72</v>
          </cell>
          <cell r="Q40">
            <v>1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195</v>
          </cell>
          <cell r="W40" t="str">
            <v>HYUNDAI</v>
          </cell>
          <cell r="X40">
            <v>58990</v>
          </cell>
          <cell r="Y40">
            <v>26393.78</v>
          </cell>
          <cell r="Z40" t="str">
            <v>False</v>
          </cell>
          <cell r="AA40" t="str">
            <v>False</v>
          </cell>
          <cell r="AB40" t="str">
            <v>Холодильники</v>
          </cell>
          <cell r="AC40" t="str">
            <v>X</v>
          </cell>
          <cell r="AD40">
            <v>39518</v>
          </cell>
          <cell r="AE40">
            <v>40990</v>
          </cell>
          <cell r="AF40">
            <v>40990</v>
          </cell>
          <cell r="AG40" t="str">
            <v>3PC</v>
          </cell>
          <cell r="AH40">
            <v>33568</v>
          </cell>
        </row>
        <row r="41">
          <cell r="B41">
            <v>1640110</v>
          </cell>
          <cell r="D41" t="str">
            <v>Холодильники</v>
          </cell>
          <cell r="E41" t="str">
            <v>Refrigerator Hyundai CC3093FIX stainless steel</v>
          </cell>
          <cell r="G41">
            <v>0</v>
          </cell>
          <cell r="H41">
            <v>0</v>
          </cell>
          <cell r="I41">
            <v>0</v>
          </cell>
          <cell r="J41">
            <v>8</v>
          </cell>
          <cell r="K41">
            <v>16</v>
          </cell>
          <cell r="L41">
            <v>162</v>
          </cell>
          <cell r="M41">
            <v>275</v>
          </cell>
          <cell r="N41">
            <v>121</v>
          </cell>
          <cell r="O41">
            <v>80</v>
          </cell>
          <cell r="P41">
            <v>30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90</v>
          </cell>
          <cell r="W41" t="str">
            <v>HYUNDAI</v>
          </cell>
          <cell r="X41">
            <v>66990</v>
          </cell>
          <cell r="Y41">
            <v>30382.16</v>
          </cell>
          <cell r="Z41" t="str">
            <v>True</v>
          </cell>
          <cell r="AA41" t="str">
            <v>False</v>
          </cell>
          <cell r="AB41" t="str">
            <v>Холодильники</v>
          </cell>
          <cell r="AC41" t="str">
            <v>X</v>
          </cell>
          <cell r="AD41">
            <v>48490</v>
          </cell>
          <cell r="AE41">
            <v>48490</v>
          </cell>
          <cell r="AF41">
            <v>48490</v>
          </cell>
          <cell r="AG41" t="str">
            <v>3PC</v>
          </cell>
          <cell r="AH41">
            <v>38186</v>
          </cell>
        </row>
        <row r="42">
          <cell r="B42">
            <v>1640107</v>
          </cell>
          <cell r="D42" t="str">
            <v>Холодильники</v>
          </cell>
          <cell r="E42" t="str">
            <v>Refrigerator Hyundai CC3093FWT white</v>
          </cell>
          <cell r="G42">
            <v>0</v>
          </cell>
          <cell r="H42">
            <v>0</v>
          </cell>
          <cell r="I42">
            <v>0</v>
          </cell>
          <cell r="J42">
            <v>3</v>
          </cell>
          <cell r="K42">
            <v>9</v>
          </cell>
          <cell r="L42">
            <v>9</v>
          </cell>
          <cell r="M42">
            <v>21</v>
          </cell>
          <cell r="N42">
            <v>35</v>
          </cell>
          <cell r="O42">
            <v>59</v>
          </cell>
          <cell r="P42">
            <v>3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</v>
          </cell>
          <cell r="W42" t="str">
            <v>HYUNDAI</v>
          </cell>
          <cell r="X42">
            <v>55990</v>
          </cell>
          <cell r="Y42">
            <v>30058.18</v>
          </cell>
          <cell r="Z42" t="str">
            <v>False</v>
          </cell>
          <cell r="AA42" t="str">
            <v>False</v>
          </cell>
          <cell r="AB42" t="str">
            <v>Холодильники</v>
          </cell>
          <cell r="AC42" t="str">
            <v>R</v>
          </cell>
          <cell r="AD42">
            <v>48490</v>
          </cell>
          <cell r="AE42">
            <v>48490</v>
          </cell>
          <cell r="AF42">
            <v>48490</v>
          </cell>
          <cell r="AG42" t="str">
            <v>R</v>
          </cell>
          <cell r="AH42">
            <v>37874</v>
          </cell>
        </row>
        <row r="43">
          <cell r="B43">
            <v>1640113</v>
          </cell>
          <cell r="D43" t="str">
            <v>Холодильники</v>
          </cell>
          <cell r="E43" t="str">
            <v>Refrigerator Hyundai CC3095FIX stainless steel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5</v>
          </cell>
          <cell r="L43">
            <v>26</v>
          </cell>
          <cell r="M43">
            <v>37</v>
          </cell>
          <cell r="N43">
            <v>23</v>
          </cell>
          <cell r="O43">
            <v>11</v>
          </cell>
          <cell r="P43">
            <v>2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80</v>
          </cell>
          <cell r="W43" t="str">
            <v>HYUNDAI</v>
          </cell>
          <cell r="X43">
            <v>74990</v>
          </cell>
          <cell r="Y43">
            <v>33797.93</v>
          </cell>
          <cell r="Z43" t="str">
            <v>True</v>
          </cell>
          <cell r="AA43" t="str">
            <v>False</v>
          </cell>
          <cell r="AB43" t="str">
            <v>Холодильники</v>
          </cell>
          <cell r="AC43" t="str">
            <v>X</v>
          </cell>
          <cell r="AD43">
            <v>51490</v>
          </cell>
          <cell r="AE43">
            <v>54490</v>
          </cell>
          <cell r="AF43">
            <v>54490</v>
          </cell>
          <cell r="AG43" t="str">
            <v>3PC</v>
          </cell>
          <cell r="AH43">
            <v>40558</v>
          </cell>
        </row>
        <row r="44">
          <cell r="B44">
            <v>1640111</v>
          </cell>
          <cell r="D44" t="str">
            <v>Холодильники</v>
          </cell>
          <cell r="E44" t="str">
            <v>Refrigerator Hyundai CC3095FWT white</v>
          </cell>
          <cell r="G44">
            <v>2</v>
          </cell>
          <cell r="H44">
            <v>2</v>
          </cell>
          <cell r="I44">
            <v>2</v>
          </cell>
          <cell r="J44">
            <v>2</v>
          </cell>
          <cell r="K44">
            <v>6</v>
          </cell>
          <cell r="L44">
            <v>6</v>
          </cell>
          <cell r="M44">
            <v>22</v>
          </cell>
          <cell r="N44">
            <v>29</v>
          </cell>
          <cell r="O44">
            <v>72</v>
          </cell>
          <cell r="P44">
            <v>3</v>
          </cell>
          <cell r="Q44">
            <v>1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190</v>
          </cell>
          <cell r="W44" t="str">
            <v>HYUNDAI</v>
          </cell>
          <cell r="X44">
            <v>67990</v>
          </cell>
          <cell r="Y44">
            <v>30905.599999999999</v>
          </cell>
          <cell r="Z44" t="str">
            <v>True</v>
          </cell>
          <cell r="AA44" t="str">
            <v>False</v>
          </cell>
          <cell r="AB44" t="str">
            <v>Холодильники</v>
          </cell>
          <cell r="AC44" t="str">
            <v>X</v>
          </cell>
          <cell r="AD44">
            <v>50490</v>
          </cell>
          <cell r="AE44">
            <v>50490</v>
          </cell>
          <cell r="AF44">
            <v>50490</v>
          </cell>
          <cell r="AG44" t="str">
            <v>3PC</v>
          </cell>
          <cell r="AH44">
            <v>37607</v>
          </cell>
        </row>
        <row r="45">
          <cell r="B45">
            <v>2043967</v>
          </cell>
          <cell r="D45" t="str">
            <v>Холодильники</v>
          </cell>
          <cell r="E45" t="str">
            <v>Refrigerator Hyundai CC35083F stainless steel</v>
          </cell>
          <cell r="G45">
            <v>6</v>
          </cell>
          <cell r="H45">
            <v>5</v>
          </cell>
          <cell r="I45">
            <v>10</v>
          </cell>
          <cell r="J45">
            <v>10</v>
          </cell>
          <cell r="K45">
            <v>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557</v>
          </cell>
          <cell r="Q45">
            <v>528</v>
          </cell>
          <cell r="R45">
            <v>517</v>
          </cell>
          <cell r="S45">
            <v>516</v>
          </cell>
          <cell r="T45">
            <v>0</v>
          </cell>
          <cell r="U45">
            <v>1</v>
          </cell>
          <cell r="V45">
            <v>0</v>
          </cell>
          <cell r="W45" t="str">
            <v>HYUNDAI</v>
          </cell>
          <cell r="X45">
            <v>85990</v>
          </cell>
          <cell r="Y45">
            <v>38935.4</v>
          </cell>
          <cell r="Z45" t="str">
            <v>True</v>
          </cell>
          <cell r="AA45" t="str">
            <v>False</v>
          </cell>
          <cell r="AB45" t="str">
            <v>Холодильники</v>
          </cell>
          <cell r="AC45" t="str">
            <v>X</v>
          </cell>
          <cell r="AD45">
            <v>44590</v>
          </cell>
          <cell r="AE45">
            <v>59990</v>
          </cell>
          <cell r="AF45">
            <v>59990</v>
          </cell>
          <cell r="AG45" t="str">
            <v>3PC</v>
          </cell>
          <cell r="AH45">
            <v>44769</v>
          </cell>
        </row>
        <row r="46">
          <cell r="B46">
            <v>2031381</v>
          </cell>
          <cell r="D46" t="str">
            <v>Холодильники</v>
          </cell>
          <cell r="E46" t="str">
            <v>Refrigerator Hyundai CC35083F white</v>
          </cell>
          <cell r="G46">
            <v>4</v>
          </cell>
          <cell r="H46">
            <v>5</v>
          </cell>
          <cell r="I46">
            <v>8</v>
          </cell>
          <cell r="J46">
            <v>9</v>
          </cell>
          <cell r="K46">
            <v>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424</v>
          </cell>
          <cell r="Q46">
            <v>266</v>
          </cell>
          <cell r="R46">
            <v>252</v>
          </cell>
          <cell r="S46">
            <v>252</v>
          </cell>
          <cell r="T46">
            <v>0</v>
          </cell>
          <cell r="U46">
            <v>0</v>
          </cell>
          <cell r="V46">
            <v>0</v>
          </cell>
          <cell r="W46" t="str">
            <v>HYUNDAI</v>
          </cell>
          <cell r="X46">
            <v>44990</v>
          </cell>
          <cell r="Y46">
            <v>38132.67</v>
          </cell>
          <cell r="Z46" t="str">
            <v>True</v>
          </cell>
          <cell r="AA46" t="str">
            <v>False</v>
          </cell>
          <cell r="AB46" t="str">
            <v>Холодильники</v>
          </cell>
          <cell r="AC46" t="str">
            <v>X</v>
          </cell>
          <cell r="AD46">
            <v>44990</v>
          </cell>
          <cell r="AE46">
            <v>55490</v>
          </cell>
          <cell r="AF46">
            <v>55490</v>
          </cell>
          <cell r="AG46" t="str">
            <v>3PC</v>
          </cell>
          <cell r="AH46">
            <v>41946</v>
          </cell>
        </row>
        <row r="47">
          <cell r="B47">
            <v>2031382</v>
          </cell>
          <cell r="D47" t="str">
            <v>Холодильники</v>
          </cell>
          <cell r="E47" t="str">
            <v>Refrigerator Hyundai CC35083F белое стекло white</v>
          </cell>
          <cell r="G47">
            <v>4</v>
          </cell>
          <cell r="H47">
            <v>2</v>
          </cell>
          <cell r="I47">
            <v>4</v>
          </cell>
          <cell r="J47">
            <v>3</v>
          </cell>
          <cell r="K47">
            <v>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641</v>
          </cell>
          <cell r="Q47">
            <v>496</v>
          </cell>
          <cell r="R47">
            <v>490</v>
          </cell>
          <cell r="S47">
            <v>490</v>
          </cell>
          <cell r="T47">
            <v>0</v>
          </cell>
          <cell r="U47">
            <v>0</v>
          </cell>
          <cell r="V47">
            <v>0</v>
          </cell>
          <cell r="W47" t="str">
            <v>HYUNDAI</v>
          </cell>
          <cell r="X47">
            <v>88990</v>
          </cell>
          <cell r="Y47">
            <v>40119.660000000003</v>
          </cell>
          <cell r="Z47" t="str">
            <v>True</v>
          </cell>
          <cell r="AA47" t="str">
            <v>False</v>
          </cell>
          <cell r="AB47" t="str">
            <v>Холодильники</v>
          </cell>
          <cell r="AC47" t="str">
            <v>X</v>
          </cell>
          <cell r="AD47">
            <v>46990</v>
          </cell>
          <cell r="AE47">
            <v>62990</v>
          </cell>
          <cell r="AF47">
            <v>62990</v>
          </cell>
          <cell r="AG47" t="str">
            <v>3PC</v>
          </cell>
          <cell r="AH47">
            <v>48110</v>
          </cell>
        </row>
        <row r="48">
          <cell r="B48">
            <v>2031383</v>
          </cell>
          <cell r="D48" t="str">
            <v>Холодильники</v>
          </cell>
          <cell r="E48" t="str">
            <v>Refrigerator Hyundai CC35083F черное стекло black</v>
          </cell>
          <cell r="G48">
            <v>2</v>
          </cell>
          <cell r="H48">
            <v>6</v>
          </cell>
          <cell r="I48">
            <v>7</v>
          </cell>
          <cell r="J48">
            <v>24</v>
          </cell>
          <cell r="K48">
            <v>11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28</v>
          </cell>
          <cell r="Q48">
            <v>18</v>
          </cell>
          <cell r="R48">
            <v>11</v>
          </cell>
          <cell r="S48">
            <v>8</v>
          </cell>
          <cell r="T48">
            <v>0</v>
          </cell>
          <cell r="U48">
            <v>3</v>
          </cell>
          <cell r="V48">
            <v>0</v>
          </cell>
          <cell r="W48" t="str">
            <v>HYUNDAI</v>
          </cell>
          <cell r="X48">
            <v>75990</v>
          </cell>
          <cell r="Y48">
            <v>41012.26</v>
          </cell>
          <cell r="Z48" t="str">
            <v>True</v>
          </cell>
          <cell r="AA48" t="str">
            <v>False</v>
          </cell>
          <cell r="AB48" t="str">
            <v>Холодильники</v>
          </cell>
          <cell r="AC48" t="str">
            <v>R</v>
          </cell>
          <cell r="AD48">
            <v>63990</v>
          </cell>
          <cell r="AE48">
            <v>65990</v>
          </cell>
          <cell r="AF48">
            <v>65990</v>
          </cell>
          <cell r="AG48" t="str">
            <v>R</v>
          </cell>
          <cell r="AH48">
            <v>49215</v>
          </cell>
        </row>
        <row r="49">
          <cell r="B49">
            <v>1974906</v>
          </cell>
          <cell r="D49" t="str">
            <v>Холодильники</v>
          </cell>
          <cell r="E49" t="str">
            <v>Refrigerator Hyundai CC3583F white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2</v>
          </cell>
          <cell r="L49">
            <v>6</v>
          </cell>
          <cell r="M49">
            <v>4</v>
          </cell>
          <cell r="N49">
            <v>4</v>
          </cell>
          <cell r="O49">
            <v>6</v>
          </cell>
          <cell r="P49">
            <v>1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 t="str">
            <v>HYUNDAI</v>
          </cell>
          <cell r="X49">
            <v>51490</v>
          </cell>
          <cell r="Y49">
            <v>32850.239999999998</v>
          </cell>
          <cell r="Z49" t="str">
            <v>False</v>
          </cell>
          <cell r="AA49" t="str">
            <v>False</v>
          </cell>
          <cell r="AB49" t="str">
            <v>Холодильники</v>
          </cell>
          <cell r="AC49" t="str">
            <v>E</v>
          </cell>
          <cell r="AD49">
            <v>55990</v>
          </cell>
          <cell r="AE49">
            <v>51490</v>
          </cell>
          <cell r="AF49">
            <v>51490</v>
          </cell>
          <cell r="AG49" t="str">
            <v>E</v>
          </cell>
          <cell r="AH49">
            <v>38435</v>
          </cell>
        </row>
        <row r="50">
          <cell r="B50">
            <v>1974914</v>
          </cell>
          <cell r="D50" t="str">
            <v>Холодильники</v>
          </cell>
          <cell r="E50" t="str">
            <v>Refrigerator Hyundai CC3584F stainless steel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2</v>
          </cell>
          <cell r="L50">
            <v>11</v>
          </cell>
          <cell r="M50">
            <v>14</v>
          </cell>
          <cell r="N50">
            <v>5</v>
          </cell>
          <cell r="O50">
            <v>11</v>
          </cell>
          <cell r="P50">
            <v>1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 t="str">
            <v>HYUNDAI</v>
          </cell>
          <cell r="X50">
            <v>53990</v>
          </cell>
          <cell r="Y50">
            <v>34558.19</v>
          </cell>
          <cell r="Z50" t="str">
            <v>True</v>
          </cell>
          <cell r="AA50" t="str">
            <v>False</v>
          </cell>
          <cell r="AB50" t="str">
            <v>Холодильники</v>
          </cell>
          <cell r="AC50" t="str">
            <v>E</v>
          </cell>
          <cell r="AD50">
            <v>53990</v>
          </cell>
          <cell r="AE50">
            <v>53990</v>
          </cell>
          <cell r="AF50">
            <v>53990</v>
          </cell>
          <cell r="AG50" t="str">
            <v>E</v>
          </cell>
          <cell r="AH50">
            <v>40434</v>
          </cell>
        </row>
        <row r="51">
          <cell r="B51">
            <v>1974918</v>
          </cell>
          <cell r="D51" t="str">
            <v>Холодильники</v>
          </cell>
          <cell r="E51" t="str">
            <v>Refrigerator Hyundai CC3585F white glass</v>
          </cell>
          <cell r="G51">
            <v>0</v>
          </cell>
          <cell r="H51">
            <v>0</v>
          </cell>
          <cell r="I51">
            <v>0</v>
          </cell>
          <cell r="J51">
            <v>9</v>
          </cell>
          <cell r="K51">
            <v>2</v>
          </cell>
          <cell r="L51">
            <v>7</v>
          </cell>
          <cell r="M51">
            <v>1</v>
          </cell>
          <cell r="N51">
            <v>7</v>
          </cell>
          <cell r="O51">
            <v>10</v>
          </cell>
          <cell r="P51">
            <v>30</v>
          </cell>
          <cell r="Q51">
            <v>3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 t="str">
            <v>HYUNDAI</v>
          </cell>
          <cell r="X51">
            <v>75490</v>
          </cell>
          <cell r="Y51">
            <v>35987.410000000003</v>
          </cell>
          <cell r="Z51" t="str">
            <v>True</v>
          </cell>
          <cell r="AA51" t="str">
            <v>False</v>
          </cell>
          <cell r="AB51" t="str">
            <v>Холодильники</v>
          </cell>
          <cell r="AC51" t="str">
            <v>E</v>
          </cell>
          <cell r="AD51">
            <v>57990</v>
          </cell>
          <cell r="AE51">
            <v>57990</v>
          </cell>
          <cell r="AF51">
            <v>57990</v>
          </cell>
          <cell r="AG51" t="str">
            <v>E</v>
          </cell>
          <cell r="AH51">
            <v>42422</v>
          </cell>
        </row>
        <row r="52">
          <cell r="B52">
            <v>1981710</v>
          </cell>
          <cell r="D52" t="str">
            <v>Холодильники</v>
          </cell>
          <cell r="E52" t="str">
            <v>Refrigerator Hyundai CC3586F black glass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</v>
          </cell>
          <cell r="M52">
            <v>38</v>
          </cell>
          <cell r="N52">
            <v>117</v>
          </cell>
          <cell r="O52">
            <v>56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 t="str">
            <v>HYUNDAI</v>
          </cell>
          <cell r="X52">
            <v>65990</v>
          </cell>
          <cell r="Y52">
            <v>36755.19</v>
          </cell>
          <cell r="Z52" t="str">
            <v>False</v>
          </cell>
          <cell r="AA52" t="str">
            <v>False</v>
          </cell>
          <cell r="AB52" t="str">
            <v>Холодильники</v>
          </cell>
          <cell r="AC52" t="str">
            <v>E</v>
          </cell>
          <cell r="AD52">
            <v>55990</v>
          </cell>
          <cell r="AE52">
            <v>57490</v>
          </cell>
          <cell r="AF52">
            <v>57490</v>
          </cell>
          <cell r="AG52" t="str">
            <v>E</v>
          </cell>
          <cell r="AH52">
            <v>43004</v>
          </cell>
        </row>
        <row r="53">
          <cell r="B53">
            <v>1640117</v>
          </cell>
          <cell r="D53" t="str">
            <v>Холодильники</v>
          </cell>
          <cell r="E53" t="str">
            <v>Refrigerator Hyundai CC3593FIX stainless steel</v>
          </cell>
          <cell r="G53">
            <v>0</v>
          </cell>
          <cell r="H53">
            <v>0</v>
          </cell>
          <cell r="I53">
            <v>0</v>
          </cell>
          <cell r="J53">
            <v>57</v>
          </cell>
          <cell r="K53">
            <v>17</v>
          </cell>
          <cell r="L53">
            <v>14</v>
          </cell>
          <cell r="M53">
            <v>14</v>
          </cell>
          <cell r="N53">
            <v>11</v>
          </cell>
          <cell r="O53">
            <v>35</v>
          </cell>
          <cell r="P53">
            <v>6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127</v>
          </cell>
          <cell r="W53" t="str">
            <v>HYUNDAI</v>
          </cell>
          <cell r="X53">
            <v>64490</v>
          </cell>
          <cell r="Y53">
            <v>34817.879999999997</v>
          </cell>
          <cell r="Z53" t="str">
            <v>False</v>
          </cell>
          <cell r="AA53" t="str">
            <v>False</v>
          </cell>
          <cell r="AB53" t="str">
            <v>Холодильники</v>
          </cell>
          <cell r="AC53" t="str">
            <v>R</v>
          </cell>
          <cell r="AD53">
            <v>57490</v>
          </cell>
          <cell r="AE53">
            <v>55990</v>
          </cell>
          <cell r="AF53">
            <v>55990</v>
          </cell>
          <cell r="AG53" t="str">
            <v>R</v>
          </cell>
          <cell r="AH53">
            <v>40706</v>
          </cell>
        </row>
        <row r="54">
          <cell r="B54">
            <v>1640114</v>
          </cell>
          <cell r="D54" t="str">
            <v>Холодильники</v>
          </cell>
          <cell r="E54" t="str">
            <v>Refrigerator Hyundai CC3593FWT white</v>
          </cell>
          <cell r="G54">
            <v>1</v>
          </cell>
          <cell r="H54">
            <v>2</v>
          </cell>
          <cell r="I54">
            <v>3</v>
          </cell>
          <cell r="J54">
            <v>168</v>
          </cell>
          <cell r="K54">
            <v>88</v>
          </cell>
          <cell r="L54">
            <v>59</v>
          </cell>
          <cell r="M54">
            <v>49</v>
          </cell>
          <cell r="N54">
            <v>34</v>
          </cell>
          <cell r="O54">
            <v>39</v>
          </cell>
          <cell r="P54">
            <v>98</v>
          </cell>
          <cell r="Q54">
            <v>2</v>
          </cell>
          <cell r="R54">
            <v>1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 t="str">
            <v>HYUNDAI</v>
          </cell>
          <cell r="X54">
            <v>70990</v>
          </cell>
          <cell r="Y54">
            <v>32054.85</v>
          </cell>
          <cell r="Z54" t="str">
            <v>True</v>
          </cell>
          <cell r="AA54" t="str">
            <v>False</v>
          </cell>
          <cell r="AB54" t="str">
            <v>Холодильники</v>
          </cell>
          <cell r="AC54" t="str">
            <v>X</v>
          </cell>
          <cell r="AD54">
            <v>40969</v>
          </cell>
          <cell r="AE54">
            <v>51490</v>
          </cell>
          <cell r="AF54">
            <v>51490</v>
          </cell>
          <cell r="AG54" t="str">
            <v>3PC</v>
          </cell>
          <cell r="AH54">
            <v>36872</v>
          </cell>
        </row>
        <row r="55">
          <cell r="B55">
            <v>1640121</v>
          </cell>
          <cell r="D55" t="str">
            <v>Холодильники</v>
          </cell>
          <cell r="E55" t="str">
            <v>Refrigerator Hyundai CC3595FIX stainless steel</v>
          </cell>
          <cell r="G55">
            <v>0</v>
          </cell>
          <cell r="H55">
            <v>0</v>
          </cell>
          <cell r="I55">
            <v>0</v>
          </cell>
          <cell r="J55">
            <v>5</v>
          </cell>
          <cell r="K55">
            <v>14</v>
          </cell>
          <cell r="L55">
            <v>18</v>
          </cell>
          <cell r="M55">
            <v>57</v>
          </cell>
          <cell r="N55">
            <v>43</v>
          </cell>
          <cell r="O55">
            <v>12</v>
          </cell>
          <cell r="P55">
            <v>1</v>
          </cell>
          <cell r="Q55">
            <v>1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73</v>
          </cell>
          <cell r="W55" t="str">
            <v>HYUNDAI</v>
          </cell>
          <cell r="X55">
            <v>77990</v>
          </cell>
          <cell r="Y55">
            <v>35116.76</v>
          </cell>
          <cell r="Z55" t="str">
            <v>True</v>
          </cell>
          <cell r="AA55" t="str">
            <v>False</v>
          </cell>
          <cell r="AB55" t="str">
            <v>Холодильники</v>
          </cell>
          <cell r="AC55" t="str">
            <v>X</v>
          </cell>
          <cell r="AD55">
            <v>57990</v>
          </cell>
          <cell r="AE55">
            <v>57990</v>
          </cell>
          <cell r="AF55">
            <v>57990</v>
          </cell>
          <cell r="AG55" t="str">
            <v>3PC</v>
          </cell>
          <cell r="AH55">
            <v>40385</v>
          </cell>
        </row>
        <row r="56">
          <cell r="B56">
            <v>1640115</v>
          </cell>
          <cell r="D56" t="str">
            <v>Холодильники</v>
          </cell>
          <cell r="E56" t="str">
            <v>Refrigerator Hyundai CC3595FWT white</v>
          </cell>
          <cell r="G56">
            <v>0</v>
          </cell>
          <cell r="H56">
            <v>0</v>
          </cell>
          <cell r="I56">
            <v>0</v>
          </cell>
          <cell r="J56">
            <v>5</v>
          </cell>
          <cell r="K56">
            <v>5</v>
          </cell>
          <cell r="L56">
            <v>6</v>
          </cell>
          <cell r="M56">
            <v>24</v>
          </cell>
          <cell r="N56">
            <v>43</v>
          </cell>
          <cell r="O56">
            <v>4</v>
          </cell>
          <cell r="P56">
            <v>36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213</v>
          </cell>
          <cell r="W56" t="str">
            <v>HYUNDAI</v>
          </cell>
          <cell r="X56">
            <v>59990</v>
          </cell>
          <cell r="Y56">
            <v>33176.879999999997</v>
          </cell>
          <cell r="Z56" t="str">
            <v>False</v>
          </cell>
          <cell r="AA56" t="str">
            <v>False</v>
          </cell>
          <cell r="AB56" t="str">
            <v>Холодильники</v>
          </cell>
          <cell r="AC56" t="str">
            <v>R</v>
          </cell>
          <cell r="AD56">
            <v>56490</v>
          </cell>
          <cell r="AE56">
            <v>51990</v>
          </cell>
          <cell r="AF56">
            <v>51990</v>
          </cell>
          <cell r="AG56" t="str">
            <v>R</v>
          </cell>
          <cell r="AH56">
            <v>40758</v>
          </cell>
        </row>
        <row r="57">
          <cell r="B57">
            <v>1196018</v>
          </cell>
          <cell r="D57" t="str">
            <v>Холодильники</v>
          </cell>
          <cell r="E57" t="str">
            <v>Refrigerator Hyundai CC4553F stainless steel</v>
          </cell>
          <cell r="G57">
            <v>0</v>
          </cell>
          <cell r="H57">
            <v>0</v>
          </cell>
          <cell r="I57">
            <v>1</v>
          </cell>
          <cell r="J57">
            <v>6</v>
          </cell>
          <cell r="K57">
            <v>3</v>
          </cell>
          <cell r="L57">
            <v>0</v>
          </cell>
          <cell r="M57">
            <v>0</v>
          </cell>
          <cell r="N57">
            <v>0</v>
          </cell>
          <cell r="O57">
            <v>2</v>
          </cell>
          <cell r="P57">
            <v>118</v>
          </cell>
          <cell r="Q57">
            <v>107</v>
          </cell>
          <cell r="R57">
            <v>107</v>
          </cell>
          <cell r="S57">
            <v>107</v>
          </cell>
          <cell r="T57">
            <v>0</v>
          </cell>
          <cell r="U57">
            <v>0</v>
          </cell>
          <cell r="V57">
            <v>0</v>
          </cell>
          <cell r="W57" t="str">
            <v>HYUNDAI</v>
          </cell>
          <cell r="X57">
            <v>128990</v>
          </cell>
          <cell r="Y57">
            <v>71243.320000000007</v>
          </cell>
          <cell r="Z57" t="str">
            <v>True</v>
          </cell>
          <cell r="AA57" t="str">
            <v>False</v>
          </cell>
          <cell r="AB57" t="str">
            <v>Холодильники</v>
          </cell>
          <cell r="AC57" t="str">
            <v>R</v>
          </cell>
          <cell r="AD57">
            <v>111990</v>
          </cell>
          <cell r="AE57">
            <v>111990</v>
          </cell>
          <cell r="AF57">
            <v>111990</v>
          </cell>
          <cell r="AG57" t="str">
            <v>R</v>
          </cell>
          <cell r="AH57">
            <v>83355</v>
          </cell>
        </row>
        <row r="58">
          <cell r="B58">
            <v>2004284</v>
          </cell>
          <cell r="D58" t="str">
            <v>Холодильники</v>
          </cell>
          <cell r="E58" t="str">
            <v>Refrigerator Hyundai CC50073F black inverter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22</v>
          </cell>
          <cell r="N58">
            <v>18</v>
          </cell>
          <cell r="O58">
            <v>28</v>
          </cell>
          <cell r="P58">
            <v>0</v>
          </cell>
          <cell r="Q58">
            <v>1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 t="str">
            <v>HYUNDAI</v>
          </cell>
          <cell r="X58">
            <v>83990</v>
          </cell>
          <cell r="Y58">
            <v>45790.22</v>
          </cell>
          <cell r="Z58" t="str">
            <v>False</v>
          </cell>
          <cell r="AA58" t="str">
            <v>False</v>
          </cell>
          <cell r="AB58" t="str">
            <v>Холодильники</v>
          </cell>
          <cell r="AC58" t="str">
            <v>R</v>
          </cell>
          <cell r="AD58">
            <v>84990</v>
          </cell>
          <cell r="AE58">
            <v>72990</v>
          </cell>
          <cell r="AF58">
            <v>72990</v>
          </cell>
          <cell r="AG58" t="str">
            <v>R</v>
          </cell>
          <cell r="AH58">
            <v>54491</v>
          </cell>
        </row>
        <row r="59">
          <cell r="B59">
            <v>1999935</v>
          </cell>
          <cell r="D59" t="str">
            <v>Холодильники</v>
          </cell>
          <cell r="E59" t="str">
            <v>Refrigerator Hyundai CC50073F stainless steel inverter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6</v>
          </cell>
          <cell r="L59">
            <v>13</v>
          </cell>
          <cell r="M59">
            <v>39</v>
          </cell>
          <cell r="N59">
            <v>32</v>
          </cell>
          <cell r="O59">
            <v>21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 t="str">
            <v>HYUNDAI</v>
          </cell>
          <cell r="X59">
            <v>97990</v>
          </cell>
          <cell r="Y59">
            <v>44236.22</v>
          </cell>
          <cell r="Z59" t="str">
            <v>True</v>
          </cell>
          <cell r="AA59" t="str">
            <v>False</v>
          </cell>
          <cell r="AB59" t="str">
            <v>Холодильники</v>
          </cell>
          <cell r="AC59" t="str">
            <v>X</v>
          </cell>
          <cell r="AD59">
            <v>70490</v>
          </cell>
          <cell r="AE59">
            <v>70490</v>
          </cell>
          <cell r="AF59">
            <v>70490</v>
          </cell>
          <cell r="AG59" t="str">
            <v>3PC</v>
          </cell>
          <cell r="AH59">
            <v>52642</v>
          </cell>
        </row>
        <row r="60">
          <cell r="B60">
            <v>2004298</v>
          </cell>
          <cell r="D60" t="str">
            <v>Холодильники SbS</v>
          </cell>
          <cell r="E60" t="str">
            <v>Refrigerator Hyundai CM30073F stainless steel</v>
          </cell>
          <cell r="G60">
            <v>0</v>
          </cell>
          <cell r="H60">
            <v>0</v>
          </cell>
          <cell r="I60">
            <v>0</v>
          </cell>
          <cell r="J60">
            <v>5</v>
          </cell>
          <cell r="K60">
            <v>3</v>
          </cell>
          <cell r="L60">
            <v>10</v>
          </cell>
          <cell r="M60">
            <v>35</v>
          </cell>
          <cell r="N60">
            <v>0</v>
          </cell>
          <cell r="O60">
            <v>0</v>
          </cell>
          <cell r="P60">
            <v>18</v>
          </cell>
          <cell r="Q60">
            <v>2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 t="str">
            <v>HYUNDAI</v>
          </cell>
          <cell r="X60">
            <v>67490</v>
          </cell>
          <cell r="Y60">
            <v>36519.660000000003</v>
          </cell>
          <cell r="Z60" t="str">
            <v>True</v>
          </cell>
          <cell r="AA60" t="str">
            <v>False</v>
          </cell>
          <cell r="AB60" t="str">
            <v>Холодильники</v>
          </cell>
          <cell r="AC60" t="str">
            <v>R</v>
          </cell>
          <cell r="AD60">
            <v>52504</v>
          </cell>
          <cell r="AE60">
            <v>58490</v>
          </cell>
          <cell r="AF60">
            <v>58490</v>
          </cell>
          <cell r="AG60" t="str">
            <v>R</v>
          </cell>
          <cell r="AH60">
            <v>46016</v>
          </cell>
        </row>
        <row r="61">
          <cell r="B61">
            <v>2004301</v>
          </cell>
          <cell r="D61" t="str">
            <v>Холодильники SbS</v>
          </cell>
          <cell r="E61" t="str">
            <v>Refrigerator Hyundai CM30073F white</v>
          </cell>
          <cell r="G61">
            <v>1</v>
          </cell>
          <cell r="H61">
            <v>0</v>
          </cell>
          <cell r="I61">
            <v>1</v>
          </cell>
          <cell r="J61">
            <v>6</v>
          </cell>
          <cell r="K61">
            <v>5</v>
          </cell>
          <cell r="L61">
            <v>12</v>
          </cell>
          <cell r="M61">
            <v>31</v>
          </cell>
          <cell r="N61">
            <v>1</v>
          </cell>
          <cell r="O61">
            <v>0</v>
          </cell>
          <cell r="P61">
            <v>16</v>
          </cell>
          <cell r="Q61">
            <v>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 t="str">
            <v>HYUNDAI</v>
          </cell>
          <cell r="X61">
            <v>85990</v>
          </cell>
          <cell r="Y61">
            <v>38766.06</v>
          </cell>
          <cell r="Z61" t="str">
            <v>True</v>
          </cell>
          <cell r="AA61" t="str">
            <v>False</v>
          </cell>
          <cell r="AB61" t="str">
            <v>Холодильники</v>
          </cell>
          <cell r="AC61" t="str">
            <v>X</v>
          </cell>
          <cell r="AD61">
            <v>55343</v>
          </cell>
          <cell r="AE61">
            <v>62490</v>
          </cell>
          <cell r="AF61">
            <v>62490</v>
          </cell>
          <cell r="AG61" t="str">
            <v>3PC</v>
          </cell>
          <cell r="AH61">
            <v>48846</v>
          </cell>
        </row>
        <row r="62">
          <cell r="B62">
            <v>2033159</v>
          </cell>
          <cell r="D62" t="str">
            <v>Холодильники SbS</v>
          </cell>
          <cell r="E62" t="str">
            <v>Refrigerator Hyundai CM40043F stainless steel inverter</v>
          </cell>
          <cell r="G62">
            <v>3</v>
          </cell>
          <cell r="H62">
            <v>3</v>
          </cell>
          <cell r="I62">
            <v>4</v>
          </cell>
          <cell r="J62">
            <v>6</v>
          </cell>
          <cell r="K62">
            <v>7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182</v>
          </cell>
          <cell r="Q62">
            <v>109</v>
          </cell>
          <cell r="R62">
            <v>109</v>
          </cell>
          <cell r="S62">
            <v>104</v>
          </cell>
          <cell r="T62">
            <v>0</v>
          </cell>
          <cell r="U62">
            <v>5</v>
          </cell>
          <cell r="V62">
            <v>0</v>
          </cell>
          <cell r="W62" t="str">
            <v>HYUNDAI</v>
          </cell>
          <cell r="X62">
            <v>134990</v>
          </cell>
          <cell r="Y62">
            <v>61200.98</v>
          </cell>
          <cell r="Z62" t="str">
            <v>True</v>
          </cell>
          <cell r="AA62" t="str">
            <v>False</v>
          </cell>
          <cell r="AB62" t="str">
            <v>Холодильники</v>
          </cell>
          <cell r="AC62" t="str">
            <v>X</v>
          </cell>
          <cell r="AD62">
            <v>99990</v>
          </cell>
          <cell r="AE62">
            <v>99990</v>
          </cell>
          <cell r="AF62">
            <v>99990</v>
          </cell>
          <cell r="AG62" t="str">
            <v>3PC</v>
          </cell>
          <cell r="AH62">
            <v>71917</v>
          </cell>
        </row>
        <row r="63">
          <cell r="B63">
            <v>1701095</v>
          </cell>
          <cell r="D63" t="str">
            <v>Холодильники SbS</v>
          </cell>
          <cell r="E63" t="str">
            <v>Refrigerator Hyundai CM4045FIX stainless steel inverter</v>
          </cell>
          <cell r="G63">
            <v>0</v>
          </cell>
          <cell r="H63">
            <v>0</v>
          </cell>
          <cell r="I63">
            <v>0</v>
          </cell>
          <cell r="J63">
            <v>-1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4</v>
          </cell>
          <cell r="P63">
            <v>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 t="str">
            <v>HYUNDAI</v>
          </cell>
          <cell r="X63">
            <v>76990</v>
          </cell>
          <cell r="Y63">
            <v>48591.26</v>
          </cell>
          <cell r="Z63" t="str">
            <v>False</v>
          </cell>
          <cell r="AA63" t="str">
            <v>False</v>
          </cell>
          <cell r="AB63" t="str">
            <v>Холодильники</v>
          </cell>
          <cell r="AC63" t="str">
            <v>E</v>
          </cell>
          <cell r="AD63">
            <v>76990</v>
          </cell>
          <cell r="AE63">
            <v>69990</v>
          </cell>
          <cell r="AF63">
            <v>76990</v>
          </cell>
          <cell r="AG63" t="str">
            <v>E</v>
          </cell>
          <cell r="AH63">
            <v>57720</v>
          </cell>
        </row>
        <row r="64">
          <cell r="B64">
            <v>2033153</v>
          </cell>
          <cell r="D64" t="str">
            <v>Холодильники SbS</v>
          </cell>
          <cell r="E64" t="str">
            <v>Refrigerator Hyundai CM45043F black steel</v>
          </cell>
          <cell r="G64">
            <v>1</v>
          </cell>
          <cell r="H64">
            <v>1</v>
          </cell>
          <cell r="I64">
            <v>6</v>
          </cell>
          <cell r="J64">
            <v>16</v>
          </cell>
          <cell r="K64">
            <v>5</v>
          </cell>
          <cell r="L64">
            <v>12</v>
          </cell>
          <cell r="M64">
            <v>0</v>
          </cell>
          <cell r="N64">
            <v>0</v>
          </cell>
          <cell r="O64">
            <v>0</v>
          </cell>
          <cell r="P64">
            <v>125</v>
          </cell>
          <cell r="Q64">
            <v>62</v>
          </cell>
          <cell r="R64">
            <v>56</v>
          </cell>
          <cell r="S64">
            <v>56</v>
          </cell>
          <cell r="T64">
            <v>0</v>
          </cell>
          <cell r="U64">
            <v>0</v>
          </cell>
          <cell r="V64">
            <v>0</v>
          </cell>
          <cell r="W64" t="str">
            <v>HYUNDAI</v>
          </cell>
          <cell r="X64">
            <v>141990</v>
          </cell>
          <cell r="Y64">
            <v>64579.78</v>
          </cell>
          <cell r="Z64" t="str">
            <v>True</v>
          </cell>
          <cell r="AA64" t="str">
            <v>False</v>
          </cell>
          <cell r="AB64" t="str">
            <v>Холодильники</v>
          </cell>
          <cell r="AC64" t="str">
            <v>X</v>
          </cell>
          <cell r="AD64">
            <v>87420</v>
          </cell>
          <cell r="AE64">
            <v>102990</v>
          </cell>
          <cell r="AF64">
            <v>102990</v>
          </cell>
          <cell r="AG64" t="str">
            <v>3PC</v>
          </cell>
          <cell r="AH64">
            <v>78678</v>
          </cell>
        </row>
        <row r="65">
          <cell r="B65">
            <v>1196041</v>
          </cell>
          <cell r="D65" t="str">
            <v>Холодильники SbS</v>
          </cell>
          <cell r="E65" t="str">
            <v>Refrigerator Hyundai CM4505FV stainless steel inverter</v>
          </cell>
          <cell r="G65">
            <v>4</v>
          </cell>
          <cell r="H65">
            <v>4</v>
          </cell>
          <cell r="I65">
            <v>4</v>
          </cell>
          <cell r="J65">
            <v>34</v>
          </cell>
          <cell r="K65">
            <v>25</v>
          </cell>
          <cell r="L65">
            <v>26</v>
          </cell>
          <cell r="M65">
            <v>37</v>
          </cell>
          <cell r="N65">
            <v>0</v>
          </cell>
          <cell r="O65">
            <v>0</v>
          </cell>
          <cell r="P65">
            <v>256</v>
          </cell>
          <cell r="Q65">
            <v>219</v>
          </cell>
          <cell r="R65">
            <v>211</v>
          </cell>
          <cell r="S65">
            <v>200</v>
          </cell>
          <cell r="T65">
            <v>0</v>
          </cell>
          <cell r="U65">
            <v>11</v>
          </cell>
          <cell r="V65">
            <v>0</v>
          </cell>
          <cell r="W65" t="str">
            <v>HYUNDAI</v>
          </cell>
          <cell r="X65">
            <v>114990</v>
          </cell>
          <cell r="Y65">
            <v>63828.4</v>
          </cell>
          <cell r="Z65" t="str">
            <v>True</v>
          </cell>
          <cell r="AA65" t="str">
            <v>False</v>
          </cell>
          <cell r="AB65" t="str">
            <v>Холодильники</v>
          </cell>
          <cell r="AC65" t="str">
            <v>R</v>
          </cell>
          <cell r="AD65">
            <v>99990</v>
          </cell>
          <cell r="AE65">
            <v>99990</v>
          </cell>
          <cell r="AF65">
            <v>99990</v>
          </cell>
          <cell r="AG65" t="str">
            <v>R</v>
          </cell>
          <cell r="AH65">
            <v>74635</v>
          </cell>
        </row>
        <row r="66">
          <cell r="B66">
            <v>2031385</v>
          </cell>
          <cell r="D66" t="str">
            <v>Холодильники SbS</v>
          </cell>
          <cell r="E66" t="str">
            <v>Refrigerator Hyundai CM45083F black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 t="str">
            <v>HYUNDAI</v>
          </cell>
          <cell r="X66">
            <v>109990</v>
          </cell>
          <cell r="Y66">
            <v>0</v>
          </cell>
          <cell r="Z66" t="str">
            <v>False</v>
          </cell>
          <cell r="AA66" t="str">
            <v>False</v>
          </cell>
          <cell r="AB66" t="str">
            <v>Холодильники</v>
          </cell>
          <cell r="AC66" t="str">
            <v>X</v>
          </cell>
          <cell r="AD66">
            <v>0</v>
          </cell>
          <cell r="AE66">
            <v>90490</v>
          </cell>
          <cell r="AF66">
            <v>90490</v>
          </cell>
          <cell r="AG66" t="str">
            <v>3PC</v>
          </cell>
          <cell r="AH66">
            <v>76775</v>
          </cell>
        </row>
        <row r="67">
          <cell r="B67">
            <v>2031384</v>
          </cell>
          <cell r="D67" t="str">
            <v>Холодильники SbS</v>
          </cell>
          <cell r="E67" t="str">
            <v>Refrigerator Hyundai CM45083F stainless steel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 t="str">
            <v>HYUNDAI</v>
          </cell>
          <cell r="X67">
            <v>106990</v>
          </cell>
          <cell r="Y67">
            <v>0</v>
          </cell>
          <cell r="Z67" t="str">
            <v>False</v>
          </cell>
          <cell r="AA67" t="str">
            <v>False</v>
          </cell>
          <cell r="AB67" t="str">
            <v>Холодильники</v>
          </cell>
          <cell r="AC67" t="str">
            <v>X</v>
          </cell>
          <cell r="AD67">
            <v>0</v>
          </cell>
          <cell r="AE67">
            <v>87990</v>
          </cell>
          <cell r="AF67">
            <v>87990</v>
          </cell>
          <cell r="AG67" t="str">
            <v>3PC</v>
          </cell>
          <cell r="AH67">
            <v>74529</v>
          </cell>
        </row>
        <row r="68">
          <cell r="B68">
            <v>1978709</v>
          </cell>
          <cell r="D68" t="str">
            <v>Холодильники SbS</v>
          </cell>
          <cell r="E68" t="str">
            <v>Refrigerator Hyundai CM4542F white glass inverter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25</v>
          </cell>
          <cell r="O68">
            <v>37</v>
          </cell>
          <cell r="P68">
            <v>1</v>
          </cell>
          <cell r="Q68">
            <v>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 t="str">
            <v>HYUNDAI</v>
          </cell>
          <cell r="X68">
            <v>89490</v>
          </cell>
          <cell r="Y68">
            <v>50872.71</v>
          </cell>
          <cell r="Z68" t="str">
            <v>False</v>
          </cell>
          <cell r="AA68" t="str">
            <v>False</v>
          </cell>
          <cell r="AB68" t="str">
            <v>Холодильники</v>
          </cell>
          <cell r="AC68" t="str">
            <v>E</v>
          </cell>
          <cell r="AD68">
            <v>89490</v>
          </cell>
          <cell r="AE68">
            <v>89480</v>
          </cell>
          <cell r="AF68">
            <v>89490</v>
          </cell>
          <cell r="AG68" t="str">
            <v>3PC</v>
          </cell>
          <cell r="AH68">
            <v>67118</v>
          </cell>
        </row>
        <row r="69">
          <cell r="B69">
            <v>1987054</v>
          </cell>
          <cell r="D69" t="str">
            <v>Холодильники SbS</v>
          </cell>
          <cell r="E69" t="str">
            <v>Refrigerator Hyundai CM4582F stainless steel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</v>
          </cell>
          <cell r="M69">
            <v>0</v>
          </cell>
          <cell r="N69">
            <v>3</v>
          </cell>
          <cell r="O69">
            <v>30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 t="str">
            <v>HYUNDAI</v>
          </cell>
          <cell r="X69">
            <v>105490</v>
          </cell>
          <cell r="Y69">
            <v>45991.01</v>
          </cell>
          <cell r="Z69" t="str">
            <v>False</v>
          </cell>
          <cell r="AA69" t="str">
            <v>False</v>
          </cell>
          <cell r="AB69" t="str">
            <v>Холодильники</v>
          </cell>
          <cell r="AC69" t="str">
            <v>X</v>
          </cell>
          <cell r="AD69">
            <v>79990</v>
          </cell>
          <cell r="AE69">
            <v>86490</v>
          </cell>
          <cell r="AF69">
            <v>86490</v>
          </cell>
          <cell r="AG69" t="str">
            <v>3PC</v>
          </cell>
          <cell r="AH69">
            <v>73496</v>
          </cell>
        </row>
        <row r="70">
          <cell r="B70">
            <v>1987055</v>
          </cell>
          <cell r="D70" t="str">
            <v>Холодильники SbS</v>
          </cell>
          <cell r="E70" t="str">
            <v>Refrigerator Hyundai CM4584F black inverter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</v>
          </cell>
          <cell r="M70">
            <v>14</v>
          </cell>
          <cell r="N70">
            <v>20</v>
          </cell>
          <cell r="O70">
            <v>8</v>
          </cell>
          <cell r="P70">
            <v>1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 t="str">
            <v>HYUNDAI</v>
          </cell>
          <cell r="X70">
            <v>85990</v>
          </cell>
          <cell r="Y70">
            <v>50159.42</v>
          </cell>
          <cell r="Z70" t="str">
            <v>True</v>
          </cell>
          <cell r="AA70" t="str">
            <v>False</v>
          </cell>
          <cell r="AB70" t="str">
            <v>Холодильники</v>
          </cell>
          <cell r="AC70" t="str">
            <v>E</v>
          </cell>
          <cell r="AD70">
            <v>79990</v>
          </cell>
          <cell r="AE70">
            <v>85990</v>
          </cell>
          <cell r="AF70">
            <v>85990</v>
          </cell>
          <cell r="AG70" t="str">
            <v>E</v>
          </cell>
          <cell r="AH70">
            <v>64493</v>
          </cell>
        </row>
        <row r="71">
          <cell r="B71">
            <v>1987057</v>
          </cell>
          <cell r="D71" t="str">
            <v>Холодильники SbS</v>
          </cell>
          <cell r="E71" t="str">
            <v>Refrigerator Hyundai CM4584F stainless steel inverter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</v>
          </cell>
          <cell r="M71">
            <v>0</v>
          </cell>
          <cell r="N71">
            <v>9</v>
          </cell>
          <cell r="O71">
            <v>12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 t="str">
            <v>HYUNDAI</v>
          </cell>
          <cell r="X71">
            <v>82490</v>
          </cell>
          <cell r="Y71">
            <v>46779.89</v>
          </cell>
          <cell r="Z71" t="str">
            <v>False</v>
          </cell>
          <cell r="AA71" t="str">
            <v>False</v>
          </cell>
          <cell r="AB71" t="str">
            <v>Холодильники</v>
          </cell>
          <cell r="AC71" t="str">
            <v>E</v>
          </cell>
          <cell r="AD71">
            <v>76990</v>
          </cell>
          <cell r="AE71">
            <v>82490</v>
          </cell>
          <cell r="AF71">
            <v>82490</v>
          </cell>
          <cell r="AG71" t="str">
            <v>E</v>
          </cell>
          <cell r="AH71">
            <v>61868</v>
          </cell>
        </row>
        <row r="72">
          <cell r="B72">
            <v>1196047</v>
          </cell>
          <cell r="D72" t="str">
            <v>Холодильники SbS</v>
          </cell>
          <cell r="E72" t="str">
            <v>Refrigerator Hyundai CM5005F black glass inverter</v>
          </cell>
          <cell r="G72">
            <v>3</v>
          </cell>
          <cell r="H72">
            <v>3</v>
          </cell>
          <cell r="I72">
            <v>3</v>
          </cell>
          <cell r="J72">
            <v>8</v>
          </cell>
          <cell r="K72">
            <v>6</v>
          </cell>
          <cell r="L72">
            <v>18</v>
          </cell>
          <cell r="M72">
            <v>4</v>
          </cell>
          <cell r="N72">
            <v>16</v>
          </cell>
          <cell r="O72">
            <v>10</v>
          </cell>
          <cell r="P72">
            <v>196</v>
          </cell>
          <cell r="Q72">
            <v>183</v>
          </cell>
          <cell r="R72">
            <v>177</v>
          </cell>
          <cell r="S72">
            <v>177</v>
          </cell>
          <cell r="T72">
            <v>0</v>
          </cell>
          <cell r="U72">
            <v>0</v>
          </cell>
          <cell r="V72">
            <v>107</v>
          </cell>
          <cell r="W72" t="str">
            <v>HYUNDAI</v>
          </cell>
          <cell r="X72">
            <v>122490</v>
          </cell>
          <cell r="Y72">
            <v>64980.55</v>
          </cell>
          <cell r="Z72" t="str">
            <v>True</v>
          </cell>
          <cell r="AA72" t="str">
            <v>False</v>
          </cell>
          <cell r="AB72" t="str">
            <v>Холодильники</v>
          </cell>
          <cell r="AC72" t="str">
            <v>R</v>
          </cell>
          <cell r="AD72">
            <v>106490</v>
          </cell>
          <cell r="AE72">
            <v>106490</v>
          </cell>
          <cell r="AF72">
            <v>106490</v>
          </cell>
          <cell r="AG72" t="str">
            <v>R</v>
          </cell>
          <cell r="AH72">
            <v>79868</v>
          </cell>
        </row>
        <row r="73">
          <cell r="B73">
            <v>1683942</v>
          </cell>
          <cell r="D73" t="str">
            <v>Холодильники SbS</v>
          </cell>
          <cell r="E73" t="str">
            <v>Refrigerator Hyundai CM5045FIX stainless steel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 t="str">
            <v>HYUNDAI</v>
          </cell>
          <cell r="X73">
            <v>89490</v>
          </cell>
          <cell r="Y73">
            <v>51787.33</v>
          </cell>
          <cell r="Z73" t="str">
            <v>False</v>
          </cell>
          <cell r="AA73" t="str">
            <v>False</v>
          </cell>
          <cell r="AB73" t="str">
            <v>Холодильники</v>
          </cell>
          <cell r="AC73" t="str">
            <v>E</v>
          </cell>
          <cell r="AD73">
            <v>89490</v>
          </cell>
          <cell r="AE73">
            <v>89490</v>
          </cell>
          <cell r="AF73">
            <v>89490</v>
          </cell>
          <cell r="AG73" t="str">
            <v>E</v>
          </cell>
          <cell r="AH73">
            <v>62145</v>
          </cell>
        </row>
        <row r="74">
          <cell r="B74">
            <v>1866110</v>
          </cell>
          <cell r="D74" t="str">
            <v>Холодильники SbS</v>
          </cell>
          <cell r="E74" t="str">
            <v>Refrigerator Hyundai CM5084FGBK black glass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</v>
          </cell>
          <cell r="L74">
            <v>30</v>
          </cell>
          <cell r="M74">
            <v>54</v>
          </cell>
          <cell r="N74">
            <v>45</v>
          </cell>
          <cell r="O74">
            <v>24</v>
          </cell>
          <cell r="P74">
            <v>1</v>
          </cell>
          <cell r="Q74">
            <v>2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 t="str">
            <v>HYUNDAI</v>
          </cell>
          <cell r="X74">
            <v>99990</v>
          </cell>
          <cell r="Y74">
            <v>55534.99</v>
          </cell>
          <cell r="Z74" t="str">
            <v>True</v>
          </cell>
          <cell r="AA74" t="str">
            <v>False</v>
          </cell>
          <cell r="AB74" t="str">
            <v>Холодильники</v>
          </cell>
          <cell r="AC74" t="str">
            <v>R</v>
          </cell>
          <cell r="AD74">
            <v>88490</v>
          </cell>
          <cell r="AE74">
            <v>86990</v>
          </cell>
          <cell r="AF74">
            <v>86990</v>
          </cell>
          <cell r="AG74" t="str">
            <v>R</v>
          </cell>
          <cell r="AH74">
            <v>64976</v>
          </cell>
        </row>
        <row r="75">
          <cell r="B75">
            <v>1892199</v>
          </cell>
          <cell r="D75" t="str">
            <v>Холодильники SbS</v>
          </cell>
          <cell r="E75" t="str">
            <v>Refrigerator Hyundai CM5084FIX stainless steel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</v>
          </cell>
          <cell r="M75">
            <v>25</v>
          </cell>
          <cell r="N75">
            <v>94</v>
          </cell>
          <cell r="O75">
            <v>43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 t="str">
            <v>HYUNDAI</v>
          </cell>
          <cell r="X75">
            <v>88490</v>
          </cell>
          <cell r="Y75">
            <v>47906.07</v>
          </cell>
          <cell r="Z75" t="str">
            <v>False</v>
          </cell>
          <cell r="AA75" t="str">
            <v>False</v>
          </cell>
          <cell r="AB75" t="str">
            <v>Холодильники</v>
          </cell>
          <cell r="AC75" t="str">
            <v>R</v>
          </cell>
          <cell r="AD75">
            <v>81990</v>
          </cell>
          <cell r="AE75">
            <v>88490</v>
          </cell>
          <cell r="AF75">
            <v>76990</v>
          </cell>
          <cell r="AG75" t="str">
            <v>R</v>
          </cell>
          <cell r="AH75">
            <v>57488</v>
          </cell>
        </row>
        <row r="76">
          <cell r="B76">
            <v>2033157</v>
          </cell>
          <cell r="D76" t="str">
            <v>Холодильники SbS</v>
          </cell>
          <cell r="E76" t="str">
            <v>Refrigerator Hyundai CM55043F black glass inverter</v>
          </cell>
          <cell r="G76">
            <v>1</v>
          </cell>
          <cell r="H76">
            <v>2</v>
          </cell>
          <cell r="I76">
            <v>2</v>
          </cell>
          <cell r="J76">
            <v>11</v>
          </cell>
          <cell r="K76">
            <v>11</v>
          </cell>
          <cell r="L76">
            <v>10</v>
          </cell>
          <cell r="M76">
            <v>0</v>
          </cell>
          <cell r="N76">
            <v>0</v>
          </cell>
          <cell r="O76">
            <v>0</v>
          </cell>
          <cell r="P76">
            <v>44</v>
          </cell>
          <cell r="Q76">
            <v>12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 t="str">
            <v>HYUNDAI</v>
          </cell>
          <cell r="X76">
            <v>166490</v>
          </cell>
          <cell r="Y76">
            <v>101289.24</v>
          </cell>
          <cell r="Z76" t="str">
            <v>True</v>
          </cell>
          <cell r="AA76" t="str">
            <v>False</v>
          </cell>
          <cell r="AB76" t="str">
            <v>Холодильники</v>
          </cell>
          <cell r="AC76" t="str">
            <v>R</v>
          </cell>
          <cell r="AD76">
            <v>144990</v>
          </cell>
          <cell r="AE76">
            <v>144990</v>
          </cell>
          <cell r="AF76">
            <v>144990</v>
          </cell>
          <cell r="AG76" t="str">
            <v>R</v>
          </cell>
          <cell r="AH76">
            <v>108732</v>
          </cell>
        </row>
        <row r="77">
          <cell r="B77">
            <v>2033155</v>
          </cell>
          <cell r="D77" t="str">
            <v>Холодильники SbS</v>
          </cell>
          <cell r="E77" t="str">
            <v>Refrigerator Hyundai CM55043F black steel inverter</v>
          </cell>
          <cell r="G77">
            <v>2</v>
          </cell>
          <cell r="H77">
            <v>2</v>
          </cell>
          <cell r="I77">
            <v>2</v>
          </cell>
          <cell r="J77">
            <v>13</v>
          </cell>
          <cell r="K77">
            <v>13</v>
          </cell>
          <cell r="L77">
            <v>10</v>
          </cell>
          <cell r="M77">
            <v>0</v>
          </cell>
          <cell r="N77">
            <v>0</v>
          </cell>
          <cell r="O77">
            <v>0</v>
          </cell>
          <cell r="P77">
            <v>40</v>
          </cell>
          <cell r="Q77">
            <v>16</v>
          </cell>
          <cell r="R77">
            <v>12</v>
          </cell>
          <cell r="S77">
            <v>10</v>
          </cell>
          <cell r="T77">
            <v>0</v>
          </cell>
          <cell r="U77">
            <v>2</v>
          </cell>
          <cell r="V77">
            <v>0</v>
          </cell>
          <cell r="W77" t="str">
            <v>HYUNDAI</v>
          </cell>
          <cell r="X77">
            <v>221990</v>
          </cell>
          <cell r="Y77">
            <v>100595.5</v>
          </cell>
          <cell r="Z77" t="str">
            <v>True</v>
          </cell>
          <cell r="AA77" t="str">
            <v>False</v>
          </cell>
          <cell r="AB77" t="str">
            <v>Холодильники</v>
          </cell>
          <cell r="AC77" t="str">
            <v>X</v>
          </cell>
          <cell r="AD77">
            <v>131954</v>
          </cell>
          <cell r="AE77">
            <v>156990</v>
          </cell>
          <cell r="AF77">
            <v>156990</v>
          </cell>
          <cell r="AG77" t="str">
            <v>3PC</v>
          </cell>
          <cell r="AH77">
            <v>118759</v>
          </cell>
        </row>
        <row r="78">
          <cell r="B78">
            <v>1976926</v>
          </cell>
          <cell r="D78" t="str">
            <v>Холодильники SbS</v>
          </cell>
          <cell r="E78" t="str">
            <v>Refrigerator Hyundai CM5544F black glass inverter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  <cell r="M78">
            <v>18</v>
          </cell>
          <cell r="N78">
            <v>26</v>
          </cell>
          <cell r="O78">
            <v>20</v>
          </cell>
          <cell r="P78">
            <v>0</v>
          </cell>
          <cell r="Q78">
            <v>1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 t="str">
            <v>HYUNDAI</v>
          </cell>
          <cell r="X78">
            <v>139990</v>
          </cell>
          <cell r="Y78">
            <v>80729.070000000007</v>
          </cell>
          <cell r="Z78" t="str">
            <v>False</v>
          </cell>
          <cell r="AA78" t="str">
            <v>False</v>
          </cell>
          <cell r="AB78" t="str">
            <v>Холодильники</v>
          </cell>
          <cell r="AC78" t="str">
            <v>E</v>
          </cell>
          <cell r="AD78">
            <v>139990</v>
          </cell>
          <cell r="AE78">
            <v>139990</v>
          </cell>
          <cell r="AF78">
            <v>139990</v>
          </cell>
          <cell r="AG78" t="str">
            <v>E</v>
          </cell>
          <cell r="AH78">
            <v>98150</v>
          </cell>
        </row>
        <row r="79">
          <cell r="B79">
            <v>1544255</v>
          </cell>
          <cell r="D79" t="str">
            <v>Холодильники</v>
          </cell>
          <cell r="E79" t="str">
            <v>Refrigerator Hyundai CO0502 silver</v>
          </cell>
          <cell r="G79">
            <v>26</v>
          </cell>
          <cell r="H79">
            <v>26</v>
          </cell>
          <cell r="I79">
            <v>28</v>
          </cell>
          <cell r="J79">
            <v>177</v>
          </cell>
          <cell r="K79">
            <v>60</v>
          </cell>
          <cell r="L79">
            <v>96</v>
          </cell>
          <cell r="M79">
            <v>37</v>
          </cell>
          <cell r="N79">
            <v>103</v>
          </cell>
          <cell r="O79">
            <v>0</v>
          </cell>
          <cell r="P79">
            <v>2552</v>
          </cell>
          <cell r="Q79">
            <v>2150</v>
          </cell>
          <cell r="R79">
            <v>2134</v>
          </cell>
          <cell r="S79">
            <v>2073</v>
          </cell>
          <cell r="T79">
            <v>0</v>
          </cell>
          <cell r="U79">
            <v>61</v>
          </cell>
          <cell r="V79">
            <v>0</v>
          </cell>
          <cell r="W79" t="str">
            <v>HYUNDAI</v>
          </cell>
          <cell r="X79">
            <v>10750</v>
          </cell>
          <cell r="Y79">
            <v>8575.41</v>
          </cell>
          <cell r="Z79" t="str">
            <v>True</v>
          </cell>
          <cell r="AA79" t="str">
            <v>False</v>
          </cell>
          <cell r="AB79" t="str">
            <v>Холодильники</v>
          </cell>
          <cell r="AC79" t="str">
            <v>X</v>
          </cell>
          <cell r="AD79">
            <v>10900</v>
          </cell>
          <cell r="AE79">
            <v>13990</v>
          </cell>
          <cell r="AF79">
            <v>13990</v>
          </cell>
          <cell r="AG79" t="str">
            <v>3PC</v>
          </cell>
          <cell r="AH79">
            <v>9433</v>
          </cell>
        </row>
        <row r="80">
          <cell r="B80">
            <v>1367768</v>
          </cell>
          <cell r="D80" t="str">
            <v>Холодильники</v>
          </cell>
          <cell r="E80" t="str">
            <v>Refrigerator Hyundai CO0502 white</v>
          </cell>
          <cell r="G80">
            <v>23</v>
          </cell>
          <cell r="H80">
            <v>23</v>
          </cell>
          <cell r="I80">
            <v>23</v>
          </cell>
          <cell r="J80">
            <v>17</v>
          </cell>
          <cell r="K80">
            <v>19</v>
          </cell>
          <cell r="L80">
            <v>68</v>
          </cell>
          <cell r="M80">
            <v>97</v>
          </cell>
          <cell r="N80">
            <v>81</v>
          </cell>
          <cell r="O80">
            <v>0</v>
          </cell>
          <cell r="P80">
            <v>1522</v>
          </cell>
          <cell r="Q80">
            <v>1245</v>
          </cell>
          <cell r="R80">
            <v>1235</v>
          </cell>
          <cell r="S80">
            <v>1232</v>
          </cell>
          <cell r="T80">
            <v>0</v>
          </cell>
          <cell r="U80">
            <v>3</v>
          </cell>
          <cell r="V80">
            <v>0</v>
          </cell>
          <cell r="W80" t="str">
            <v>HYUNDAI</v>
          </cell>
          <cell r="X80">
            <v>15990</v>
          </cell>
          <cell r="Y80">
            <v>8668</v>
          </cell>
          <cell r="Z80" t="str">
            <v>True</v>
          </cell>
          <cell r="AA80" t="str">
            <v>False</v>
          </cell>
          <cell r="AB80" t="str">
            <v>Холодильники</v>
          </cell>
          <cell r="AC80" t="str">
            <v>R</v>
          </cell>
          <cell r="AD80">
            <v>13491</v>
          </cell>
          <cell r="AE80">
            <v>13990</v>
          </cell>
          <cell r="AF80">
            <v>13990</v>
          </cell>
          <cell r="AG80" t="str">
            <v>R</v>
          </cell>
          <cell r="AH80">
            <v>10729</v>
          </cell>
        </row>
        <row r="81">
          <cell r="B81">
            <v>2033164</v>
          </cell>
          <cell r="D81" t="str">
            <v>Холодильники</v>
          </cell>
          <cell r="E81" t="str">
            <v>Refrigerator Hyundai CO05041H white</v>
          </cell>
          <cell r="G81">
            <v>3</v>
          </cell>
          <cell r="H81">
            <v>2</v>
          </cell>
          <cell r="I81">
            <v>3</v>
          </cell>
          <cell r="J81">
            <v>16</v>
          </cell>
          <cell r="K81">
            <v>5</v>
          </cell>
          <cell r="L81">
            <v>6</v>
          </cell>
          <cell r="M81">
            <v>0</v>
          </cell>
          <cell r="N81">
            <v>0</v>
          </cell>
          <cell r="O81">
            <v>0</v>
          </cell>
          <cell r="P81">
            <v>568</v>
          </cell>
          <cell r="Q81">
            <v>291</v>
          </cell>
          <cell r="R81">
            <v>287</v>
          </cell>
          <cell r="S81">
            <v>284</v>
          </cell>
          <cell r="T81">
            <v>0</v>
          </cell>
          <cell r="U81">
            <v>3</v>
          </cell>
          <cell r="V81">
            <v>0</v>
          </cell>
          <cell r="W81" t="str">
            <v>HYUNDAI</v>
          </cell>
          <cell r="X81">
            <v>12090</v>
          </cell>
          <cell r="Y81">
            <v>9279.39</v>
          </cell>
          <cell r="Z81" t="str">
            <v>True</v>
          </cell>
          <cell r="AA81" t="str">
            <v>False</v>
          </cell>
          <cell r="AB81" t="str">
            <v>Холодильники</v>
          </cell>
          <cell r="AC81" t="str">
            <v>X</v>
          </cell>
          <cell r="AD81">
            <v>13590</v>
          </cell>
          <cell r="AE81">
            <v>14490</v>
          </cell>
          <cell r="AF81">
            <v>14490</v>
          </cell>
          <cell r="AG81" t="str">
            <v>3PC</v>
          </cell>
          <cell r="AH81">
            <v>10208</v>
          </cell>
        </row>
        <row r="82">
          <cell r="B82">
            <v>1700891</v>
          </cell>
          <cell r="D82" t="str">
            <v>Холодильники</v>
          </cell>
          <cell r="E82" t="str">
            <v>Refrigerator Hyundai CO0542WT white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8</v>
          </cell>
          <cell r="L82">
            <v>12</v>
          </cell>
          <cell r="M82">
            <v>13</v>
          </cell>
          <cell r="N82">
            <v>55</v>
          </cell>
          <cell r="O82">
            <v>180</v>
          </cell>
          <cell r="P82">
            <v>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 t="str">
            <v>HYUNDAI</v>
          </cell>
          <cell r="X82">
            <v>13990</v>
          </cell>
          <cell r="Y82">
            <v>7538.58</v>
          </cell>
          <cell r="Z82" t="str">
            <v>False</v>
          </cell>
          <cell r="AA82" t="str">
            <v>False</v>
          </cell>
          <cell r="AB82" t="str">
            <v>Холодильники</v>
          </cell>
          <cell r="AC82" t="str">
            <v>E</v>
          </cell>
          <cell r="AD82">
            <v>12990</v>
          </cell>
          <cell r="AE82">
            <v>11990</v>
          </cell>
          <cell r="AF82">
            <v>11990</v>
          </cell>
          <cell r="AG82" t="str">
            <v>E</v>
          </cell>
          <cell r="AH82">
            <v>8821</v>
          </cell>
        </row>
        <row r="83">
          <cell r="B83">
            <v>1916178</v>
          </cell>
          <cell r="D83" t="str">
            <v>Холодильники</v>
          </cell>
          <cell r="E83" t="str">
            <v>Refrigerator Hyundai CO0551 white</v>
          </cell>
          <cell r="G83">
            <v>0</v>
          </cell>
          <cell r="H83">
            <v>0</v>
          </cell>
          <cell r="I83">
            <v>0</v>
          </cell>
          <cell r="J83">
            <v>43</v>
          </cell>
          <cell r="K83">
            <v>36</v>
          </cell>
          <cell r="L83">
            <v>16</v>
          </cell>
          <cell r="M83">
            <v>74</v>
          </cell>
          <cell r="N83">
            <v>196</v>
          </cell>
          <cell r="O83">
            <v>110</v>
          </cell>
          <cell r="P83">
            <v>194</v>
          </cell>
          <cell r="Q83">
            <v>1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 t="str">
            <v>HYUNDAI</v>
          </cell>
          <cell r="X83">
            <v>14990</v>
          </cell>
          <cell r="Y83">
            <v>6550.54</v>
          </cell>
          <cell r="Z83" t="str">
            <v>False</v>
          </cell>
          <cell r="AA83" t="str">
            <v>False</v>
          </cell>
          <cell r="AB83" t="str">
            <v>Холодильники</v>
          </cell>
          <cell r="AC83" t="str">
            <v>E</v>
          </cell>
          <cell r="AD83">
            <v>10490</v>
          </cell>
          <cell r="AE83">
            <v>14990</v>
          </cell>
          <cell r="AF83">
            <v>14990</v>
          </cell>
          <cell r="AG83" t="str">
            <v>E</v>
          </cell>
          <cell r="AH83">
            <v>8357</v>
          </cell>
        </row>
        <row r="84">
          <cell r="B84">
            <v>2020173</v>
          </cell>
          <cell r="D84" t="str">
            <v>Холодильники</v>
          </cell>
          <cell r="E84" t="str">
            <v>Refrigerator Hyundai CO0551WT white</v>
          </cell>
          <cell r="G84">
            <v>34</v>
          </cell>
          <cell r="H84">
            <v>28</v>
          </cell>
          <cell r="I84">
            <v>40</v>
          </cell>
          <cell r="J84">
            <v>120</v>
          </cell>
          <cell r="K84">
            <v>43</v>
          </cell>
          <cell r="L84">
            <v>3</v>
          </cell>
          <cell r="M84">
            <v>0</v>
          </cell>
          <cell r="N84">
            <v>0</v>
          </cell>
          <cell r="O84">
            <v>0</v>
          </cell>
          <cell r="P84">
            <v>1794</v>
          </cell>
          <cell r="Q84">
            <v>318</v>
          </cell>
          <cell r="R84">
            <v>251</v>
          </cell>
          <cell r="S84">
            <v>193</v>
          </cell>
          <cell r="T84">
            <v>0</v>
          </cell>
          <cell r="U84">
            <v>58</v>
          </cell>
          <cell r="V84">
            <v>0</v>
          </cell>
          <cell r="W84" t="str">
            <v>HYUNDAI</v>
          </cell>
          <cell r="X84">
            <v>10360</v>
          </cell>
          <cell r="Y84">
            <v>7172.25</v>
          </cell>
          <cell r="Z84" t="str">
            <v>True</v>
          </cell>
          <cell r="AA84" t="str">
            <v>False</v>
          </cell>
          <cell r="AB84" t="str">
            <v>Холодильники</v>
          </cell>
          <cell r="AC84" t="str">
            <v>X</v>
          </cell>
          <cell r="AD84">
            <v>10955</v>
          </cell>
          <cell r="AE84">
            <v>11490</v>
          </cell>
          <cell r="AF84">
            <v>11490</v>
          </cell>
          <cell r="AG84" t="str">
            <v>3PC</v>
          </cell>
          <cell r="AH84">
            <v>7890</v>
          </cell>
        </row>
        <row r="85">
          <cell r="B85">
            <v>1544695</v>
          </cell>
          <cell r="D85" t="str">
            <v>Холодильники</v>
          </cell>
          <cell r="E85" t="str">
            <v>Refrigerator Hyundai CO1002 silver</v>
          </cell>
          <cell r="G85">
            <v>17</v>
          </cell>
          <cell r="H85">
            <v>17</v>
          </cell>
          <cell r="I85">
            <v>19</v>
          </cell>
          <cell r="J85">
            <v>75</v>
          </cell>
          <cell r="K85">
            <v>47</v>
          </cell>
          <cell r="L85">
            <v>49</v>
          </cell>
          <cell r="M85">
            <v>73</v>
          </cell>
          <cell r="N85">
            <v>138</v>
          </cell>
          <cell r="O85">
            <v>0</v>
          </cell>
          <cell r="P85">
            <v>1793</v>
          </cell>
          <cell r="Q85">
            <v>1204</v>
          </cell>
          <cell r="R85">
            <v>1177</v>
          </cell>
          <cell r="S85">
            <v>1170</v>
          </cell>
          <cell r="T85">
            <v>2</v>
          </cell>
          <cell r="U85">
            <v>7</v>
          </cell>
          <cell r="V85">
            <v>0</v>
          </cell>
          <cell r="W85" t="str">
            <v>HYUNDAI</v>
          </cell>
          <cell r="X85">
            <v>19490</v>
          </cell>
          <cell r="Y85">
            <v>10842.81</v>
          </cell>
          <cell r="Z85" t="str">
            <v>True</v>
          </cell>
          <cell r="AA85" t="str">
            <v>False</v>
          </cell>
          <cell r="AB85" t="str">
            <v>Холодильники</v>
          </cell>
          <cell r="AC85" t="str">
            <v>R</v>
          </cell>
          <cell r="AD85">
            <v>16200</v>
          </cell>
          <cell r="AE85">
            <v>16990</v>
          </cell>
          <cell r="AF85">
            <v>16990</v>
          </cell>
          <cell r="AG85" t="str">
            <v>R</v>
          </cell>
          <cell r="AH85">
            <v>12679</v>
          </cell>
        </row>
        <row r="86">
          <cell r="B86">
            <v>1387620</v>
          </cell>
          <cell r="D86" t="str">
            <v>Холодильники</v>
          </cell>
          <cell r="E86" t="str">
            <v>Refrigerator Hyundai CO1002 white</v>
          </cell>
          <cell r="G86">
            <v>16</v>
          </cell>
          <cell r="H86">
            <v>16</v>
          </cell>
          <cell r="I86">
            <v>16</v>
          </cell>
          <cell r="J86">
            <v>31</v>
          </cell>
          <cell r="K86">
            <v>32</v>
          </cell>
          <cell r="L86">
            <v>110</v>
          </cell>
          <cell r="M86">
            <v>82</v>
          </cell>
          <cell r="N86">
            <v>5</v>
          </cell>
          <cell r="O86">
            <v>4</v>
          </cell>
          <cell r="P86">
            <v>2805</v>
          </cell>
          <cell r="Q86">
            <v>2329</v>
          </cell>
          <cell r="R86">
            <v>2316</v>
          </cell>
          <cell r="S86">
            <v>2303</v>
          </cell>
          <cell r="T86">
            <v>2</v>
          </cell>
          <cell r="U86">
            <v>13</v>
          </cell>
          <cell r="V86">
            <v>0</v>
          </cell>
          <cell r="W86" t="str">
            <v>HYUNDAI</v>
          </cell>
          <cell r="X86">
            <v>13390</v>
          </cell>
          <cell r="Y86">
            <v>10607.62</v>
          </cell>
          <cell r="Z86" t="str">
            <v>True</v>
          </cell>
          <cell r="AA86" t="str">
            <v>False</v>
          </cell>
          <cell r="AB86" t="str">
            <v>Холодильники</v>
          </cell>
          <cell r="AC86" t="str">
            <v>X</v>
          </cell>
          <cell r="AD86">
            <v>14590</v>
          </cell>
          <cell r="AE86">
            <v>16990</v>
          </cell>
          <cell r="AF86">
            <v>16990</v>
          </cell>
          <cell r="AG86" t="str">
            <v>3PC</v>
          </cell>
          <cell r="AH86">
            <v>11669</v>
          </cell>
        </row>
        <row r="87">
          <cell r="B87">
            <v>1544710</v>
          </cell>
          <cell r="D87" t="str">
            <v>Холодильники</v>
          </cell>
          <cell r="E87" t="str">
            <v>Refrigerator Hyundai CO1003 silver</v>
          </cell>
          <cell r="G87">
            <v>27</v>
          </cell>
          <cell r="H87">
            <v>27</v>
          </cell>
          <cell r="I87">
            <v>30</v>
          </cell>
          <cell r="J87">
            <v>173</v>
          </cell>
          <cell r="K87">
            <v>79</v>
          </cell>
          <cell r="L87">
            <v>100</v>
          </cell>
          <cell r="M87">
            <v>125</v>
          </cell>
          <cell r="N87">
            <v>49</v>
          </cell>
          <cell r="O87">
            <v>0</v>
          </cell>
          <cell r="P87">
            <v>1253</v>
          </cell>
          <cell r="Q87">
            <v>717</v>
          </cell>
          <cell r="R87">
            <v>687</v>
          </cell>
          <cell r="S87">
            <v>622</v>
          </cell>
          <cell r="T87">
            <v>2</v>
          </cell>
          <cell r="U87">
            <v>65</v>
          </cell>
          <cell r="V87">
            <v>0</v>
          </cell>
          <cell r="W87" t="str">
            <v>HYUNDAI</v>
          </cell>
          <cell r="X87">
            <v>15990</v>
          </cell>
          <cell r="Y87">
            <v>12597.52</v>
          </cell>
          <cell r="Z87" t="str">
            <v>True</v>
          </cell>
          <cell r="AA87" t="str">
            <v>False</v>
          </cell>
          <cell r="AB87" t="str">
            <v>Холодильники</v>
          </cell>
          <cell r="AC87" t="str">
            <v>X</v>
          </cell>
          <cell r="AD87">
            <v>15990</v>
          </cell>
          <cell r="AE87">
            <v>20490</v>
          </cell>
          <cell r="AF87">
            <v>19490</v>
          </cell>
          <cell r="AG87" t="str">
            <v>3PC</v>
          </cell>
          <cell r="AH87">
            <v>13858</v>
          </cell>
        </row>
        <row r="88">
          <cell r="B88">
            <v>1195961</v>
          </cell>
          <cell r="D88" t="str">
            <v>Холодильники</v>
          </cell>
          <cell r="E88" t="str">
            <v>Refrigerator Hyundai CO1003 white</v>
          </cell>
          <cell r="G88">
            <v>25</v>
          </cell>
          <cell r="H88">
            <v>24</v>
          </cell>
          <cell r="I88">
            <v>26</v>
          </cell>
          <cell r="J88">
            <v>62</v>
          </cell>
          <cell r="K88">
            <v>18</v>
          </cell>
          <cell r="L88">
            <v>0</v>
          </cell>
          <cell r="M88">
            <v>-1</v>
          </cell>
          <cell r="N88">
            <v>0</v>
          </cell>
          <cell r="O88">
            <v>0</v>
          </cell>
          <cell r="P88">
            <v>3168</v>
          </cell>
          <cell r="Q88">
            <v>3100</v>
          </cell>
          <cell r="R88">
            <v>3073</v>
          </cell>
          <cell r="S88">
            <v>3053</v>
          </cell>
          <cell r="T88">
            <v>2</v>
          </cell>
          <cell r="U88">
            <v>20</v>
          </cell>
          <cell r="V88">
            <v>0</v>
          </cell>
          <cell r="W88" t="str">
            <v>HYUNDAI</v>
          </cell>
          <cell r="X88">
            <v>22490</v>
          </cell>
          <cell r="Y88">
            <v>12297.42</v>
          </cell>
          <cell r="Z88" t="str">
            <v>True</v>
          </cell>
          <cell r="AA88" t="str">
            <v>False</v>
          </cell>
          <cell r="AB88" t="str">
            <v>Холодильники</v>
          </cell>
          <cell r="AC88" t="str">
            <v>R</v>
          </cell>
          <cell r="AD88">
            <v>19490</v>
          </cell>
          <cell r="AE88">
            <v>19490</v>
          </cell>
          <cell r="AF88">
            <v>19490</v>
          </cell>
          <cell r="AG88" t="str">
            <v>R</v>
          </cell>
          <cell r="AH88">
            <v>14280</v>
          </cell>
        </row>
        <row r="89">
          <cell r="B89">
            <v>2043898</v>
          </cell>
          <cell r="D89" t="str">
            <v>Холодильники</v>
          </cell>
          <cell r="E89" t="str">
            <v>Refrigerator Hyundai CO10031H silver</v>
          </cell>
          <cell r="G89">
            <v>2</v>
          </cell>
          <cell r="H89">
            <v>4</v>
          </cell>
          <cell r="I89">
            <v>7</v>
          </cell>
          <cell r="J89">
            <v>139</v>
          </cell>
          <cell r="K89">
            <v>32</v>
          </cell>
          <cell r="L89">
            <v>125</v>
          </cell>
          <cell r="M89">
            <v>7</v>
          </cell>
          <cell r="N89">
            <v>0</v>
          </cell>
          <cell r="O89">
            <v>0</v>
          </cell>
          <cell r="P89">
            <v>430</v>
          </cell>
          <cell r="Q89">
            <v>16</v>
          </cell>
          <cell r="R89">
            <v>10</v>
          </cell>
          <cell r="S89">
            <v>0</v>
          </cell>
          <cell r="T89">
            <v>0</v>
          </cell>
          <cell r="U89">
            <v>10</v>
          </cell>
          <cell r="V89">
            <v>0</v>
          </cell>
          <cell r="W89" t="str">
            <v>HYUNDAI</v>
          </cell>
          <cell r="X89">
            <v>23990</v>
          </cell>
          <cell r="Y89">
            <v>10659.91</v>
          </cell>
          <cell r="Z89" t="str">
            <v>True</v>
          </cell>
          <cell r="AA89" t="str">
            <v>False</v>
          </cell>
          <cell r="AB89" t="str">
            <v>Холодильники</v>
          </cell>
          <cell r="AC89" t="str">
            <v>X</v>
          </cell>
          <cell r="AD89">
            <v>17042</v>
          </cell>
          <cell r="AE89">
            <v>16490</v>
          </cell>
          <cell r="AF89">
            <v>16490</v>
          </cell>
          <cell r="AG89" t="str">
            <v>3PC</v>
          </cell>
          <cell r="AH89">
            <v>14718</v>
          </cell>
        </row>
        <row r="90">
          <cell r="B90">
            <v>2043902</v>
          </cell>
          <cell r="D90" t="str">
            <v>Холодильники</v>
          </cell>
          <cell r="E90" t="str">
            <v>Refrigerator Hyundai CO10031H white</v>
          </cell>
          <cell r="G90">
            <v>6</v>
          </cell>
          <cell r="H90">
            <v>6</v>
          </cell>
          <cell r="I90">
            <v>6</v>
          </cell>
          <cell r="J90">
            <v>130</v>
          </cell>
          <cell r="K90">
            <v>32</v>
          </cell>
          <cell r="L90">
            <v>102</v>
          </cell>
          <cell r="M90">
            <v>2</v>
          </cell>
          <cell r="N90">
            <v>0</v>
          </cell>
          <cell r="O90">
            <v>0</v>
          </cell>
          <cell r="P90">
            <v>1580</v>
          </cell>
          <cell r="Q90">
            <v>1358</v>
          </cell>
          <cell r="R90">
            <v>1240</v>
          </cell>
          <cell r="S90">
            <v>1229</v>
          </cell>
          <cell r="T90">
            <v>2</v>
          </cell>
          <cell r="U90">
            <v>11</v>
          </cell>
          <cell r="V90">
            <v>0</v>
          </cell>
          <cell r="W90" t="str">
            <v>HYUNDAI</v>
          </cell>
          <cell r="X90">
            <v>13390</v>
          </cell>
          <cell r="Y90">
            <v>10452.629999999999</v>
          </cell>
          <cell r="Z90" t="str">
            <v>True</v>
          </cell>
          <cell r="AA90" t="str">
            <v>False</v>
          </cell>
          <cell r="AB90" t="str">
            <v>Холодильники</v>
          </cell>
          <cell r="AC90" t="str">
            <v>X</v>
          </cell>
          <cell r="AD90">
            <v>15590</v>
          </cell>
          <cell r="AE90">
            <v>16490</v>
          </cell>
          <cell r="AF90">
            <v>16490</v>
          </cell>
          <cell r="AG90" t="str">
            <v>3PC</v>
          </cell>
          <cell r="AH90">
            <v>11498</v>
          </cell>
        </row>
        <row r="91">
          <cell r="B91">
            <v>2033160</v>
          </cell>
          <cell r="D91" t="str">
            <v>Холодильники</v>
          </cell>
          <cell r="E91" t="str">
            <v>Refrigerator Hyundai CO10041H white</v>
          </cell>
          <cell r="G91">
            <v>3</v>
          </cell>
          <cell r="H91">
            <v>5</v>
          </cell>
          <cell r="I91">
            <v>5</v>
          </cell>
          <cell r="J91">
            <v>17</v>
          </cell>
          <cell r="K91">
            <v>3</v>
          </cell>
          <cell r="L91">
            <v>35</v>
          </cell>
          <cell r="M91">
            <v>0</v>
          </cell>
          <cell r="N91">
            <v>0</v>
          </cell>
          <cell r="O91">
            <v>0</v>
          </cell>
          <cell r="P91">
            <v>1391</v>
          </cell>
          <cell r="Q91">
            <v>586</v>
          </cell>
          <cell r="R91">
            <v>567</v>
          </cell>
          <cell r="S91">
            <v>492</v>
          </cell>
          <cell r="T91">
            <v>0</v>
          </cell>
          <cell r="U91">
            <v>75</v>
          </cell>
          <cell r="V91">
            <v>0</v>
          </cell>
          <cell r="W91" t="str">
            <v>HYUNDAI</v>
          </cell>
          <cell r="X91">
            <v>15550</v>
          </cell>
          <cell r="Y91">
            <v>12809.54</v>
          </cell>
          <cell r="Z91" t="str">
            <v>True</v>
          </cell>
          <cell r="AA91" t="str">
            <v>False</v>
          </cell>
          <cell r="AB91" t="str">
            <v>Холодильники</v>
          </cell>
          <cell r="AC91" t="str">
            <v>X</v>
          </cell>
          <cell r="AD91">
            <v>15990</v>
          </cell>
          <cell r="AE91">
            <v>19990</v>
          </cell>
          <cell r="AF91">
            <v>19990</v>
          </cell>
          <cell r="AG91" t="str">
            <v>3PC</v>
          </cell>
          <cell r="AH91">
            <v>14091</v>
          </cell>
        </row>
        <row r="92">
          <cell r="B92">
            <v>1700893</v>
          </cell>
          <cell r="D92" t="str">
            <v>Холодильники</v>
          </cell>
          <cell r="E92" t="str">
            <v>Refrigerator Hyundai CO1043WT white</v>
          </cell>
          <cell r="G92">
            <v>0</v>
          </cell>
          <cell r="H92">
            <v>0</v>
          </cell>
          <cell r="I92">
            <v>0</v>
          </cell>
          <cell r="J92">
            <v>51</v>
          </cell>
          <cell r="K92">
            <v>27</v>
          </cell>
          <cell r="L92">
            <v>33</v>
          </cell>
          <cell r="M92">
            <v>80</v>
          </cell>
          <cell r="N92">
            <v>143</v>
          </cell>
          <cell r="O92">
            <v>111</v>
          </cell>
          <cell r="P92">
            <v>136</v>
          </cell>
          <cell r="Q92">
            <v>2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 t="str">
            <v>HYUNDAI</v>
          </cell>
          <cell r="X92">
            <v>18990</v>
          </cell>
          <cell r="Y92">
            <v>10530.14</v>
          </cell>
          <cell r="Z92" t="str">
            <v>False</v>
          </cell>
          <cell r="AA92" t="str">
            <v>False</v>
          </cell>
          <cell r="AB92" t="str">
            <v>Холодильники</v>
          </cell>
          <cell r="AC92" t="str">
            <v>R</v>
          </cell>
          <cell r="AD92">
            <v>18490</v>
          </cell>
          <cell r="AE92">
            <v>16490</v>
          </cell>
          <cell r="AF92">
            <v>16490</v>
          </cell>
          <cell r="AG92" t="str">
            <v>R</v>
          </cell>
          <cell r="AH92">
            <v>12321</v>
          </cell>
        </row>
        <row r="93">
          <cell r="B93">
            <v>2028015</v>
          </cell>
          <cell r="D93" t="str">
            <v>Холодильники SbS</v>
          </cell>
          <cell r="E93" t="str">
            <v>Refrigerator Hyundai CS40082F stainless steel</v>
          </cell>
          <cell r="G93">
            <v>1</v>
          </cell>
          <cell r="H93">
            <v>0</v>
          </cell>
          <cell r="I93">
            <v>2</v>
          </cell>
          <cell r="J93">
            <v>35</v>
          </cell>
          <cell r="K93">
            <v>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780</v>
          </cell>
          <cell r="Q93">
            <v>697</v>
          </cell>
          <cell r="R93">
            <v>688</v>
          </cell>
          <cell r="S93">
            <v>680</v>
          </cell>
          <cell r="T93">
            <v>0</v>
          </cell>
          <cell r="U93">
            <v>8</v>
          </cell>
          <cell r="V93">
            <v>0</v>
          </cell>
          <cell r="W93" t="str">
            <v>HYUNDAI</v>
          </cell>
          <cell r="X93">
            <v>53000</v>
          </cell>
          <cell r="Y93">
            <v>42436.35</v>
          </cell>
          <cell r="Z93" t="str">
            <v>True</v>
          </cell>
          <cell r="AA93" t="str">
            <v>False</v>
          </cell>
          <cell r="AB93" t="str">
            <v>Холодильники</v>
          </cell>
          <cell r="AC93" t="str">
            <v>X</v>
          </cell>
          <cell r="AD93">
            <v>53900</v>
          </cell>
          <cell r="AE93">
            <v>63990</v>
          </cell>
          <cell r="AF93">
            <v>63990</v>
          </cell>
          <cell r="AG93" t="str">
            <v>3PC</v>
          </cell>
          <cell r="AH93">
            <v>46680</v>
          </cell>
        </row>
        <row r="94">
          <cell r="B94">
            <v>1987062</v>
          </cell>
          <cell r="D94" t="str">
            <v>Холодильники SbS</v>
          </cell>
          <cell r="E94" t="str">
            <v>Refrigerator Hyundai CS4083F stainless steel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</v>
          </cell>
          <cell r="M94">
            <v>6</v>
          </cell>
          <cell r="N94">
            <v>109</v>
          </cell>
          <cell r="O94">
            <v>132</v>
          </cell>
          <cell r="P94">
            <v>2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 t="str">
            <v>HYUNDAI</v>
          </cell>
          <cell r="X94">
            <v>79990</v>
          </cell>
          <cell r="Y94">
            <v>34166.28</v>
          </cell>
          <cell r="Z94" t="str">
            <v>False</v>
          </cell>
          <cell r="AA94" t="str">
            <v>False</v>
          </cell>
          <cell r="AB94" t="str">
            <v>Холодильники</v>
          </cell>
          <cell r="AC94" t="str">
            <v>X</v>
          </cell>
          <cell r="AD94">
            <v>58990</v>
          </cell>
          <cell r="AE94">
            <v>66490</v>
          </cell>
          <cell r="AF94">
            <v>66490</v>
          </cell>
          <cell r="AG94" t="str">
            <v>3PC</v>
          </cell>
          <cell r="AH94">
            <v>56320</v>
          </cell>
        </row>
        <row r="95">
          <cell r="B95">
            <v>1860098</v>
          </cell>
          <cell r="D95" t="str">
            <v>Холодильники SbS</v>
          </cell>
          <cell r="E95" t="str">
            <v>Refrigerator Hyundai CS4083FIX stainless steel inverter</v>
          </cell>
          <cell r="G95">
            <v>0</v>
          </cell>
          <cell r="H95">
            <v>0</v>
          </cell>
          <cell r="I95">
            <v>0</v>
          </cell>
          <cell r="J95">
            <v>21</v>
          </cell>
          <cell r="K95">
            <v>20</v>
          </cell>
          <cell r="L95">
            <v>12</v>
          </cell>
          <cell r="M95">
            <v>48</v>
          </cell>
          <cell r="N95">
            <v>15</v>
          </cell>
          <cell r="O95">
            <v>0</v>
          </cell>
          <cell r="P95">
            <v>10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 t="str">
            <v>HYUNDAI</v>
          </cell>
          <cell r="X95">
            <v>72490</v>
          </cell>
          <cell r="Y95">
            <v>40426.35</v>
          </cell>
          <cell r="Z95" t="str">
            <v>False</v>
          </cell>
          <cell r="AA95" t="str">
            <v>False</v>
          </cell>
          <cell r="AB95" t="str">
            <v>Холодильники</v>
          </cell>
          <cell r="AC95" t="str">
            <v>R</v>
          </cell>
          <cell r="AD95">
            <v>61990</v>
          </cell>
          <cell r="AE95">
            <v>62990</v>
          </cell>
          <cell r="AF95">
            <v>62990</v>
          </cell>
          <cell r="AG95" t="str">
            <v>R</v>
          </cell>
          <cell r="AH95">
            <v>48771</v>
          </cell>
        </row>
        <row r="96">
          <cell r="B96">
            <v>1987063</v>
          </cell>
          <cell r="D96" t="str">
            <v>Холодильники SbS</v>
          </cell>
          <cell r="E96" t="str">
            <v>Refrigerator Hyundai CS4086F stainless steel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</v>
          </cell>
          <cell r="L96">
            <v>3</v>
          </cell>
          <cell r="M96">
            <v>44</v>
          </cell>
          <cell r="N96">
            <v>77</v>
          </cell>
          <cell r="O96">
            <v>136</v>
          </cell>
          <cell r="P96">
            <v>3</v>
          </cell>
          <cell r="Q96">
            <v>3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 t="str">
            <v>HYUNDAI</v>
          </cell>
          <cell r="X96">
            <v>82990</v>
          </cell>
          <cell r="Y96">
            <v>37509.910000000003</v>
          </cell>
          <cell r="Z96" t="str">
            <v>False</v>
          </cell>
          <cell r="AA96" t="str">
            <v>False</v>
          </cell>
          <cell r="AB96" t="str">
            <v>Холодильники</v>
          </cell>
          <cell r="AC96" t="str">
            <v>X</v>
          </cell>
          <cell r="AD96">
            <v>80990</v>
          </cell>
          <cell r="AE96">
            <v>67490</v>
          </cell>
          <cell r="AF96">
            <v>67490</v>
          </cell>
          <cell r="AG96" t="str">
            <v>3PC</v>
          </cell>
          <cell r="AH96">
            <v>56960</v>
          </cell>
        </row>
        <row r="97">
          <cell r="B97">
            <v>1860103</v>
          </cell>
          <cell r="D97" t="str">
            <v>Холодильники SbS</v>
          </cell>
          <cell r="E97" t="str">
            <v>Refrigerator Hyundai CS4086FIX stainless steel inverter</v>
          </cell>
          <cell r="G97">
            <v>0</v>
          </cell>
          <cell r="H97">
            <v>0</v>
          </cell>
          <cell r="I97">
            <v>0</v>
          </cell>
          <cell r="J97">
            <v>31</v>
          </cell>
          <cell r="K97">
            <v>44</v>
          </cell>
          <cell r="L97">
            <v>19</v>
          </cell>
          <cell r="M97">
            <v>14</v>
          </cell>
          <cell r="N97">
            <v>0</v>
          </cell>
          <cell r="O97">
            <v>1</v>
          </cell>
          <cell r="P97">
            <v>18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 t="str">
            <v>HYUNDAI</v>
          </cell>
          <cell r="X97">
            <v>91990</v>
          </cell>
          <cell r="Y97">
            <v>41746.22</v>
          </cell>
          <cell r="Z97" t="str">
            <v>True</v>
          </cell>
          <cell r="AA97" t="str">
            <v>False</v>
          </cell>
          <cell r="AB97" t="str">
            <v>Холодильники</v>
          </cell>
          <cell r="AC97" t="str">
            <v>X</v>
          </cell>
          <cell r="AD97">
            <v>92990</v>
          </cell>
          <cell r="AE97">
            <v>65490</v>
          </cell>
          <cell r="AF97">
            <v>65490</v>
          </cell>
          <cell r="AG97" t="str">
            <v>3PC</v>
          </cell>
          <cell r="AH97">
            <v>57952</v>
          </cell>
        </row>
        <row r="98">
          <cell r="B98">
            <v>1386218</v>
          </cell>
          <cell r="D98" t="str">
            <v>Холодильники SbS</v>
          </cell>
          <cell r="E98" t="str">
            <v>Refrigerator Hyundai CS4502F stainless steel</v>
          </cell>
          <cell r="G98">
            <v>1</v>
          </cell>
          <cell r="H98">
            <v>2</v>
          </cell>
          <cell r="I98">
            <v>4</v>
          </cell>
          <cell r="J98">
            <v>29</v>
          </cell>
          <cell r="K98">
            <v>29</v>
          </cell>
          <cell r="L98">
            <v>53</v>
          </cell>
          <cell r="M98">
            <v>69</v>
          </cell>
          <cell r="N98">
            <v>4</v>
          </cell>
          <cell r="O98">
            <v>7</v>
          </cell>
          <cell r="P98">
            <v>827</v>
          </cell>
          <cell r="Q98">
            <v>547</v>
          </cell>
          <cell r="R98">
            <v>537</v>
          </cell>
          <cell r="S98">
            <v>517</v>
          </cell>
          <cell r="T98">
            <v>0</v>
          </cell>
          <cell r="U98">
            <v>20</v>
          </cell>
          <cell r="V98">
            <v>0</v>
          </cell>
          <cell r="W98" t="str">
            <v>HYUNDAI</v>
          </cell>
          <cell r="X98">
            <v>113990</v>
          </cell>
          <cell r="Y98">
            <v>51600.83</v>
          </cell>
          <cell r="Z98" t="str">
            <v>True</v>
          </cell>
          <cell r="AA98" t="str">
            <v>False</v>
          </cell>
          <cell r="AB98" t="str">
            <v>Холодильники</v>
          </cell>
          <cell r="AC98" t="str">
            <v>X</v>
          </cell>
          <cell r="AD98">
            <v>67870</v>
          </cell>
          <cell r="AE98">
            <v>79990</v>
          </cell>
          <cell r="AF98">
            <v>79990</v>
          </cell>
          <cell r="AG98" t="str">
            <v>3PC</v>
          </cell>
          <cell r="AH98">
            <v>61083</v>
          </cell>
        </row>
        <row r="99">
          <cell r="B99">
            <v>1193641</v>
          </cell>
          <cell r="D99" t="str">
            <v>Холодильники SbS</v>
          </cell>
          <cell r="E99" t="str">
            <v>Refrigerator Hyundai CS4502F white</v>
          </cell>
          <cell r="G99">
            <v>6</v>
          </cell>
          <cell r="H99">
            <v>5</v>
          </cell>
          <cell r="I99">
            <v>6</v>
          </cell>
          <cell r="J99">
            <v>35</v>
          </cell>
          <cell r="K99">
            <v>43</v>
          </cell>
          <cell r="L99">
            <v>53</v>
          </cell>
          <cell r="M99">
            <v>43</v>
          </cell>
          <cell r="N99">
            <v>2</v>
          </cell>
          <cell r="O99">
            <v>8</v>
          </cell>
          <cell r="P99">
            <v>828</v>
          </cell>
          <cell r="Q99">
            <v>633</v>
          </cell>
          <cell r="R99">
            <v>628</v>
          </cell>
          <cell r="S99">
            <v>596</v>
          </cell>
          <cell r="T99">
            <v>0</v>
          </cell>
          <cell r="U99">
            <v>32</v>
          </cell>
          <cell r="V99">
            <v>0</v>
          </cell>
          <cell r="W99" t="str">
            <v>HYUNDAI</v>
          </cell>
          <cell r="X99">
            <v>87990</v>
          </cell>
          <cell r="Y99">
            <v>49249.37</v>
          </cell>
          <cell r="Z99" t="str">
            <v>True</v>
          </cell>
          <cell r="AA99" t="str">
            <v>False</v>
          </cell>
          <cell r="AB99" t="str">
            <v>Холодильники</v>
          </cell>
          <cell r="AC99" t="str">
            <v>R</v>
          </cell>
          <cell r="AD99">
            <v>76490</v>
          </cell>
          <cell r="AE99">
            <v>76490</v>
          </cell>
          <cell r="AF99">
            <v>76490</v>
          </cell>
          <cell r="AG99" t="str">
            <v>R</v>
          </cell>
          <cell r="AH99">
            <v>60003</v>
          </cell>
        </row>
        <row r="100">
          <cell r="B100">
            <v>1192923</v>
          </cell>
          <cell r="D100" t="str">
            <v>Холодильники SbS</v>
          </cell>
          <cell r="E100" t="str">
            <v>Refrigerator Hyundai CS4505F black steel</v>
          </cell>
          <cell r="G100">
            <v>1</v>
          </cell>
          <cell r="H100">
            <v>1</v>
          </cell>
          <cell r="I100">
            <v>1</v>
          </cell>
          <cell r="J100">
            <v>44</v>
          </cell>
          <cell r="K100">
            <v>48</v>
          </cell>
          <cell r="L100">
            <v>64</v>
          </cell>
          <cell r="M100">
            <v>73</v>
          </cell>
          <cell r="N100">
            <v>4</v>
          </cell>
          <cell r="O100">
            <v>72</v>
          </cell>
          <cell r="P100">
            <v>611</v>
          </cell>
          <cell r="Q100">
            <v>379</v>
          </cell>
          <cell r="R100">
            <v>374</v>
          </cell>
          <cell r="S100">
            <v>339</v>
          </cell>
          <cell r="T100">
            <v>56</v>
          </cell>
          <cell r="U100">
            <v>35</v>
          </cell>
          <cell r="V100">
            <v>0</v>
          </cell>
          <cell r="W100" t="str">
            <v>HYUNDAI</v>
          </cell>
          <cell r="X100">
            <v>119990</v>
          </cell>
          <cell r="Y100">
            <v>52626.26</v>
          </cell>
          <cell r="Z100" t="str">
            <v>True</v>
          </cell>
          <cell r="AA100" t="str">
            <v>False</v>
          </cell>
          <cell r="AB100" t="str">
            <v>Холодильники</v>
          </cell>
          <cell r="AC100" t="str">
            <v>X</v>
          </cell>
          <cell r="AD100">
            <v>62770</v>
          </cell>
          <cell r="AE100">
            <v>85490</v>
          </cell>
          <cell r="AF100">
            <v>85490</v>
          </cell>
          <cell r="AG100" t="str">
            <v>3PC</v>
          </cell>
          <cell r="AH100">
            <v>62774</v>
          </cell>
        </row>
        <row r="101">
          <cell r="B101">
            <v>1192677</v>
          </cell>
          <cell r="D101" t="str">
            <v>Холодильники SbS</v>
          </cell>
          <cell r="E101" t="str">
            <v>Refrigerator Hyundai CS4505F stainless steel inverter</v>
          </cell>
          <cell r="G101">
            <v>0</v>
          </cell>
          <cell r="H101">
            <v>0</v>
          </cell>
          <cell r="I101">
            <v>0</v>
          </cell>
          <cell r="J101">
            <v>20</v>
          </cell>
          <cell r="K101">
            <v>23</v>
          </cell>
          <cell r="L101">
            <v>17</v>
          </cell>
          <cell r="M101">
            <v>55</v>
          </cell>
          <cell r="N101">
            <v>1</v>
          </cell>
          <cell r="O101">
            <v>5</v>
          </cell>
          <cell r="P101">
            <v>613</v>
          </cell>
          <cell r="Q101">
            <v>447</v>
          </cell>
          <cell r="R101">
            <v>441</v>
          </cell>
          <cell r="S101">
            <v>441</v>
          </cell>
          <cell r="T101">
            <v>0</v>
          </cell>
          <cell r="U101">
            <v>0</v>
          </cell>
          <cell r="V101">
            <v>0</v>
          </cell>
          <cell r="W101" t="str">
            <v>HYUNDAI</v>
          </cell>
          <cell r="X101">
            <v>97490</v>
          </cell>
          <cell r="Y101">
            <v>53688.35</v>
          </cell>
          <cell r="Z101" t="str">
            <v>True</v>
          </cell>
          <cell r="AA101" t="str">
            <v>False</v>
          </cell>
          <cell r="AB101" t="str">
            <v>Холодильники</v>
          </cell>
          <cell r="AC101" t="str">
            <v>R</v>
          </cell>
          <cell r="AD101">
            <v>84990</v>
          </cell>
          <cell r="AE101">
            <v>84990</v>
          </cell>
          <cell r="AF101">
            <v>84990</v>
          </cell>
          <cell r="AG101" t="str">
            <v>R</v>
          </cell>
          <cell r="AH101">
            <v>63604</v>
          </cell>
        </row>
        <row r="102">
          <cell r="B102">
            <v>2032153</v>
          </cell>
          <cell r="D102" t="str">
            <v>Холодильники SbS</v>
          </cell>
          <cell r="E102" t="str">
            <v>Refrigerator Hyundai CS45082F stainless steel</v>
          </cell>
          <cell r="G102">
            <v>5</v>
          </cell>
          <cell r="H102">
            <v>4</v>
          </cell>
          <cell r="I102">
            <v>6</v>
          </cell>
          <cell r="J102">
            <v>24</v>
          </cell>
          <cell r="K102">
            <v>6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623</v>
          </cell>
          <cell r="Q102">
            <v>504</v>
          </cell>
          <cell r="R102">
            <v>486</v>
          </cell>
          <cell r="S102">
            <v>479</v>
          </cell>
          <cell r="T102">
            <v>0</v>
          </cell>
          <cell r="U102">
            <v>7</v>
          </cell>
          <cell r="V102">
            <v>0</v>
          </cell>
          <cell r="W102" t="str">
            <v>HYUNDAI</v>
          </cell>
          <cell r="X102">
            <v>53660</v>
          </cell>
          <cell r="Y102">
            <v>44334.18</v>
          </cell>
          <cell r="Z102" t="str">
            <v>True</v>
          </cell>
          <cell r="AA102" t="str">
            <v>False</v>
          </cell>
          <cell r="AB102" t="str">
            <v>Холодильники</v>
          </cell>
          <cell r="AC102" t="str">
            <v>X</v>
          </cell>
          <cell r="AD102">
            <v>53660</v>
          </cell>
          <cell r="AE102">
            <v>70990</v>
          </cell>
          <cell r="AF102">
            <v>70990</v>
          </cell>
          <cell r="AG102" t="str">
            <v>3PC</v>
          </cell>
          <cell r="AH102">
            <v>48768</v>
          </cell>
        </row>
        <row r="103">
          <cell r="B103">
            <v>2031386</v>
          </cell>
          <cell r="D103" t="str">
            <v>Холодильники SbS</v>
          </cell>
          <cell r="E103" t="str">
            <v>Refrigerator Hyundai CS45082F white</v>
          </cell>
          <cell r="G103">
            <v>2</v>
          </cell>
          <cell r="H103">
            <v>2</v>
          </cell>
          <cell r="I103">
            <v>2</v>
          </cell>
          <cell r="J103">
            <v>18</v>
          </cell>
          <cell r="K103">
            <v>12</v>
          </cell>
          <cell r="L103">
            <v>1</v>
          </cell>
          <cell r="M103">
            <v>0</v>
          </cell>
          <cell r="N103">
            <v>0</v>
          </cell>
          <cell r="O103">
            <v>0</v>
          </cell>
          <cell r="P103">
            <v>385</v>
          </cell>
          <cell r="Q103">
            <v>251</v>
          </cell>
          <cell r="R103">
            <v>239</v>
          </cell>
          <cell r="S103">
            <v>237</v>
          </cell>
          <cell r="T103">
            <v>0</v>
          </cell>
          <cell r="U103">
            <v>2</v>
          </cell>
          <cell r="V103">
            <v>0</v>
          </cell>
          <cell r="W103" t="str">
            <v>HYUNDAI</v>
          </cell>
          <cell r="X103">
            <v>52990</v>
          </cell>
          <cell r="Y103">
            <v>43178.400000000001</v>
          </cell>
          <cell r="Z103" t="str">
            <v>True</v>
          </cell>
          <cell r="AA103" t="str">
            <v>False</v>
          </cell>
          <cell r="AB103" t="str">
            <v>Холодильники</v>
          </cell>
          <cell r="AC103" t="str">
            <v>X</v>
          </cell>
          <cell r="AD103">
            <v>52990</v>
          </cell>
          <cell r="AE103">
            <v>65990</v>
          </cell>
          <cell r="AF103">
            <v>65990</v>
          </cell>
          <cell r="AG103" t="str">
            <v>3PC</v>
          </cell>
          <cell r="AH103">
            <v>47497</v>
          </cell>
        </row>
        <row r="104">
          <cell r="B104">
            <v>1987072</v>
          </cell>
          <cell r="D104" t="str">
            <v>Холодильники SbS</v>
          </cell>
          <cell r="E104" t="str">
            <v>Refrigerator Hyundai CS4583F stainless steel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</v>
          </cell>
          <cell r="M104">
            <v>25</v>
          </cell>
          <cell r="N104">
            <v>32</v>
          </cell>
          <cell r="O104">
            <v>68</v>
          </cell>
          <cell r="P104">
            <v>1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 t="str">
            <v>HYUNDAI</v>
          </cell>
          <cell r="X104">
            <v>67490</v>
          </cell>
          <cell r="Y104">
            <v>39794.620000000003</v>
          </cell>
          <cell r="Z104" t="str">
            <v>True</v>
          </cell>
          <cell r="AA104" t="str">
            <v>False</v>
          </cell>
          <cell r="AB104" t="str">
            <v>Холодильники</v>
          </cell>
          <cell r="AC104" t="str">
            <v>E</v>
          </cell>
          <cell r="AD104">
            <v>67490</v>
          </cell>
          <cell r="AE104">
            <v>67490</v>
          </cell>
          <cell r="AF104">
            <v>67490</v>
          </cell>
          <cell r="AG104" t="str">
            <v>E</v>
          </cell>
          <cell r="AH104">
            <v>50618</v>
          </cell>
        </row>
        <row r="105">
          <cell r="B105">
            <v>1194225</v>
          </cell>
          <cell r="D105" t="str">
            <v>Холодильники SbS</v>
          </cell>
          <cell r="E105" t="str">
            <v>Refrigerator Hyundai CS5003F black glass</v>
          </cell>
          <cell r="G105">
            <v>1</v>
          </cell>
          <cell r="H105">
            <v>1</v>
          </cell>
          <cell r="I105">
            <v>1</v>
          </cell>
          <cell r="J105">
            <v>20</v>
          </cell>
          <cell r="K105">
            <v>15</v>
          </cell>
          <cell r="L105">
            <v>47</v>
          </cell>
          <cell r="M105">
            <v>52</v>
          </cell>
          <cell r="N105">
            <v>10</v>
          </cell>
          <cell r="O105">
            <v>33</v>
          </cell>
          <cell r="P105">
            <v>620</v>
          </cell>
          <cell r="Q105">
            <v>524</v>
          </cell>
          <cell r="R105">
            <v>520</v>
          </cell>
          <cell r="S105">
            <v>510</v>
          </cell>
          <cell r="T105">
            <v>0</v>
          </cell>
          <cell r="U105">
            <v>10</v>
          </cell>
          <cell r="V105">
            <v>0</v>
          </cell>
          <cell r="W105" t="str">
            <v>HYUNDAI</v>
          </cell>
          <cell r="X105">
            <v>110490</v>
          </cell>
          <cell r="Y105">
            <v>59901.46</v>
          </cell>
          <cell r="Z105" t="str">
            <v>True</v>
          </cell>
          <cell r="AA105" t="str">
            <v>False</v>
          </cell>
          <cell r="AB105" t="str">
            <v>Холодильники</v>
          </cell>
          <cell r="AC105" t="str">
            <v>R</v>
          </cell>
          <cell r="AD105">
            <v>95990</v>
          </cell>
          <cell r="AE105">
            <v>102490</v>
          </cell>
          <cell r="AF105">
            <v>95990</v>
          </cell>
          <cell r="AG105" t="str">
            <v>R</v>
          </cell>
          <cell r="AH105">
            <v>71882</v>
          </cell>
        </row>
        <row r="106">
          <cell r="B106">
            <v>1194188</v>
          </cell>
          <cell r="D106" t="str">
            <v>Холодильники SbS</v>
          </cell>
          <cell r="E106" t="str">
            <v>Refrigerator Hyundai CS5003F black steel</v>
          </cell>
          <cell r="G106">
            <v>4</v>
          </cell>
          <cell r="H106">
            <v>2</v>
          </cell>
          <cell r="I106">
            <v>8</v>
          </cell>
          <cell r="J106">
            <v>41</v>
          </cell>
          <cell r="K106">
            <v>21</v>
          </cell>
          <cell r="L106">
            <v>59</v>
          </cell>
          <cell r="M106">
            <v>71</v>
          </cell>
          <cell r="N106">
            <v>13</v>
          </cell>
          <cell r="O106">
            <v>32</v>
          </cell>
          <cell r="P106">
            <v>400</v>
          </cell>
          <cell r="Q106">
            <v>260</v>
          </cell>
          <cell r="R106">
            <v>248</v>
          </cell>
          <cell r="S106">
            <v>238</v>
          </cell>
          <cell r="T106">
            <v>0</v>
          </cell>
          <cell r="U106">
            <v>10</v>
          </cell>
          <cell r="V106">
            <v>0</v>
          </cell>
          <cell r="W106" t="str">
            <v>HYUNDAI</v>
          </cell>
          <cell r="X106">
            <v>128990</v>
          </cell>
          <cell r="Y106">
            <v>58714.16</v>
          </cell>
          <cell r="Z106" t="str">
            <v>True</v>
          </cell>
          <cell r="AA106" t="str">
            <v>False</v>
          </cell>
          <cell r="AB106" t="str">
            <v>Холодильники</v>
          </cell>
          <cell r="AC106" t="str">
            <v>X</v>
          </cell>
          <cell r="AD106">
            <v>64030</v>
          </cell>
          <cell r="AE106">
            <v>98490</v>
          </cell>
          <cell r="AF106">
            <v>98490</v>
          </cell>
          <cell r="AG106" t="str">
            <v>X</v>
          </cell>
          <cell r="AH106">
            <v>64030</v>
          </cell>
        </row>
        <row r="107">
          <cell r="B107">
            <v>1455456</v>
          </cell>
          <cell r="D107" t="str">
            <v>Холодильники SbS</v>
          </cell>
          <cell r="E107" t="str">
            <v>Refrigerator Hyundai CS5003F white</v>
          </cell>
          <cell r="G107">
            <v>2</v>
          </cell>
          <cell r="H107">
            <v>2</v>
          </cell>
          <cell r="I107">
            <v>3</v>
          </cell>
          <cell r="J107">
            <v>28</v>
          </cell>
          <cell r="K107">
            <v>43</v>
          </cell>
          <cell r="L107">
            <v>57</v>
          </cell>
          <cell r="M107">
            <v>62</v>
          </cell>
          <cell r="N107">
            <v>10</v>
          </cell>
          <cell r="O107">
            <v>22</v>
          </cell>
          <cell r="P107">
            <v>444</v>
          </cell>
          <cell r="Q107">
            <v>275</v>
          </cell>
          <cell r="R107">
            <v>266</v>
          </cell>
          <cell r="S107">
            <v>245</v>
          </cell>
          <cell r="T107">
            <v>0</v>
          </cell>
          <cell r="U107">
            <v>21</v>
          </cell>
          <cell r="V107">
            <v>0</v>
          </cell>
          <cell r="W107" t="str">
            <v>HYUNDAI</v>
          </cell>
          <cell r="X107">
            <v>133990</v>
          </cell>
          <cell r="Y107">
            <v>60718.87</v>
          </cell>
          <cell r="Z107" t="str">
            <v>True</v>
          </cell>
          <cell r="AA107" t="str">
            <v>False</v>
          </cell>
          <cell r="AB107" t="str">
            <v>Холодильники</v>
          </cell>
          <cell r="AC107" t="str">
            <v>X</v>
          </cell>
          <cell r="AD107">
            <v>70480</v>
          </cell>
          <cell r="AE107">
            <v>90990</v>
          </cell>
          <cell r="AF107">
            <v>90990</v>
          </cell>
          <cell r="AG107" t="str">
            <v>3PC</v>
          </cell>
          <cell r="AH107">
            <v>70482</v>
          </cell>
        </row>
        <row r="108">
          <cell r="B108">
            <v>1194253</v>
          </cell>
          <cell r="D108" t="str">
            <v>Холодильники SbS</v>
          </cell>
          <cell r="E108" t="str">
            <v>Refrigerator Hyundai CS5073FV champagne inverter</v>
          </cell>
          <cell r="G108">
            <v>1</v>
          </cell>
          <cell r="H108">
            <v>0</v>
          </cell>
          <cell r="I108">
            <v>1</v>
          </cell>
          <cell r="J108">
            <v>9</v>
          </cell>
          <cell r="K108">
            <v>9</v>
          </cell>
          <cell r="L108">
            <v>31</v>
          </cell>
          <cell r="M108">
            <v>11</v>
          </cell>
          <cell r="N108">
            <v>22</v>
          </cell>
          <cell r="O108">
            <v>34</v>
          </cell>
          <cell r="P108">
            <v>490</v>
          </cell>
          <cell r="Q108">
            <v>315</v>
          </cell>
          <cell r="R108">
            <v>306</v>
          </cell>
          <cell r="S108">
            <v>300</v>
          </cell>
          <cell r="T108">
            <v>0</v>
          </cell>
          <cell r="U108">
            <v>6</v>
          </cell>
          <cell r="V108">
            <v>0</v>
          </cell>
          <cell r="W108" t="str">
            <v>HYUNDAI</v>
          </cell>
          <cell r="X108">
            <v>127990</v>
          </cell>
          <cell r="Y108">
            <v>69483.210000000006</v>
          </cell>
          <cell r="Z108" t="str">
            <v>True</v>
          </cell>
          <cell r="AA108" t="str">
            <v>False</v>
          </cell>
          <cell r="AB108" t="str">
            <v>Холодильники</v>
          </cell>
          <cell r="AC108" t="str">
            <v>R</v>
          </cell>
          <cell r="AD108">
            <v>92150</v>
          </cell>
          <cell r="AE108">
            <v>111490</v>
          </cell>
          <cell r="AF108">
            <v>111490</v>
          </cell>
          <cell r="AG108" t="str">
            <v>R</v>
          </cell>
          <cell r="AH108">
            <v>82935</v>
          </cell>
        </row>
        <row r="109">
          <cell r="B109">
            <v>1690716</v>
          </cell>
          <cell r="D109" t="str">
            <v>Холодильники SbS</v>
          </cell>
          <cell r="E109" t="str">
            <v>Refrigerator Hyundai CS5073FV graphite inverter</v>
          </cell>
          <cell r="G109">
            <v>3</v>
          </cell>
          <cell r="H109">
            <v>3</v>
          </cell>
          <cell r="I109">
            <v>3</v>
          </cell>
          <cell r="J109">
            <v>16</v>
          </cell>
          <cell r="K109">
            <v>13</v>
          </cell>
          <cell r="L109">
            <v>36</v>
          </cell>
          <cell r="M109">
            <v>51</v>
          </cell>
          <cell r="N109">
            <v>23</v>
          </cell>
          <cell r="O109">
            <v>32</v>
          </cell>
          <cell r="P109">
            <v>580</v>
          </cell>
          <cell r="Q109">
            <v>416</v>
          </cell>
          <cell r="R109">
            <v>406</v>
          </cell>
          <cell r="S109">
            <v>406</v>
          </cell>
          <cell r="T109">
            <v>0</v>
          </cell>
          <cell r="U109">
            <v>0</v>
          </cell>
          <cell r="V109">
            <v>0</v>
          </cell>
          <cell r="W109" t="str">
            <v>HYUNDAI</v>
          </cell>
          <cell r="X109">
            <v>145990</v>
          </cell>
          <cell r="Y109">
            <v>66388.88</v>
          </cell>
          <cell r="Z109" t="str">
            <v>True</v>
          </cell>
          <cell r="AA109" t="str">
            <v>False</v>
          </cell>
          <cell r="AB109" t="str">
            <v>Холодильники</v>
          </cell>
          <cell r="AC109" t="str">
            <v>X</v>
          </cell>
          <cell r="AD109">
            <v>76240</v>
          </cell>
          <cell r="AE109">
            <v>105990</v>
          </cell>
          <cell r="AF109">
            <v>105990</v>
          </cell>
          <cell r="AG109" t="str">
            <v>3PC</v>
          </cell>
          <cell r="AH109">
            <v>76243</v>
          </cell>
        </row>
        <row r="110">
          <cell r="B110">
            <v>1860273</v>
          </cell>
          <cell r="D110" t="str">
            <v>Холодильники SbS</v>
          </cell>
          <cell r="E110" t="str">
            <v>Refrigerator Hyundai CS5083FWT white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</v>
          </cell>
          <cell r="L110">
            <v>4</v>
          </cell>
          <cell r="M110">
            <v>11</v>
          </cell>
          <cell r="N110">
            <v>68</v>
          </cell>
          <cell r="O110">
            <v>40</v>
          </cell>
          <cell r="P110">
            <v>1</v>
          </cell>
          <cell r="Q110">
            <v>1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 t="str">
            <v>HYUNDAI</v>
          </cell>
          <cell r="X110">
            <v>68990</v>
          </cell>
          <cell r="Y110">
            <v>38900.97</v>
          </cell>
          <cell r="Z110" t="str">
            <v>False</v>
          </cell>
          <cell r="AA110" t="str">
            <v>False</v>
          </cell>
          <cell r="AB110" t="str">
            <v>Холодильники</v>
          </cell>
          <cell r="AC110" t="str">
            <v>E</v>
          </cell>
          <cell r="AD110">
            <v>68990</v>
          </cell>
          <cell r="AE110">
            <v>68990</v>
          </cell>
          <cell r="AF110">
            <v>68990</v>
          </cell>
          <cell r="AG110" t="str">
            <v>E</v>
          </cell>
          <cell r="AH110">
            <v>51743</v>
          </cell>
        </row>
        <row r="111">
          <cell r="B111">
            <v>2032349</v>
          </cell>
          <cell r="D111" t="str">
            <v>Холодильники SbS</v>
          </cell>
          <cell r="E111" t="str">
            <v>Refrigerator Hyundai CS55023F stainless steel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190</v>
          </cell>
          <cell r="Q111">
            <v>104</v>
          </cell>
          <cell r="R111">
            <v>99</v>
          </cell>
          <cell r="S111">
            <v>99</v>
          </cell>
          <cell r="T111">
            <v>0</v>
          </cell>
          <cell r="U111">
            <v>0</v>
          </cell>
          <cell r="V111">
            <v>0</v>
          </cell>
          <cell r="W111" t="str">
            <v>HYUNDAI</v>
          </cell>
          <cell r="X111">
            <v>150990</v>
          </cell>
          <cell r="Y111">
            <v>68340.11</v>
          </cell>
          <cell r="Z111" t="str">
            <v>True</v>
          </cell>
          <cell r="AA111" t="str">
            <v>False</v>
          </cell>
          <cell r="AB111" t="str">
            <v>Холодильники</v>
          </cell>
          <cell r="AC111" t="str">
            <v>X</v>
          </cell>
          <cell r="AD111">
            <v>93233</v>
          </cell>
          <cell r="AE111">
            <v>109490</v>
          </cell>
          <cell r="AF111">
            <v>109490</v>
          </cell>
          <cell r="AG111" t="str">
            <v>3PC</v>
          </cell>
          <cell r="AH111">
            <v>83910</v>
          </cell>
        </row>
        <row r="112">
          <cell r="B112">
            <v>1996545</v>
          </cell>
          <cell r="D112" t="str">
            <v>Холодильники SbS</v>
          </cell>
          <cell r="E112" t="str">
            <v>Refrigerator Hyundai CS55023F white</v>
          </cell>
          <cell r="G112">
            <v>0</v>
          </cell>
          <cell r="H112">
            <v>0</v>
          </cell>
          <cell r="I112">
            <v>0</v>
          </cell>
          <cell r="J112">
            <v>2</v>
          </cell>
          <cell r="K112">
            <v>4</v>
          </cell>
          <cell r="L112">
            <v>0</v>
          </cell>
          <cell r="M112">
            <v>2</v>
          </cell>
          <cell r="N112">
            <v>7</v>
          </cell>
          <cell r="O112">
            <v>41</v>
          </cell>
          <cell r="P112">
            <v>186</v>
          </cell>
          <cell r="Q112">
            <v>128</v>
          </cell>
          <cell r="R112">
            <v>124</v>
          </cell>
          <cell r="S112">
            <v>124</v>
          </cell>
          <cell r="T112">
            <v>0</v>
          </cell>
          <cell r="U112">
            <v>0</v>
          </cell>
          <cell r="V112">
            <v>0</v>
          </cell>
          <cell r="W112" t="str">
            <v>HYUNDAI</v>
          </cell>
          <cell r="X112">
            <v>76000</v>
          </cell>
          <cell r="Y112">
            <v>66304.899999999994</v>
          </cell>
          <cell r="Z112" t="str">
            <v>True</v>
          </cell>
          <cell r="AA112" t="str">
            <v>False</v>
          </cell>
          <cell r="AB112" t="str">
            <v>Холодильники</v>
          </cell>
          <cell r="AC112" t="str">
            <v>X</v>
          </cell>
          <cell r="AD112">
            <v>77000</v>
          </cell>
          <cell r="AE112">
            <v>104490</v>
          </cell>
          <cell r="AF112">
            <v>104490</v>
          </cell>
          <cell r="AG112" t="str">
            <v>3PC</v>
          </cell>
          <cell r="AH112">
            <v>72936</v>
          </cell>
        </row>
        <row r="113">
          <cell r="B113">
            <v>1996546</v>
          </cell>
          <cell r="D113" t="str">
            <v>Холодильники SbS</v>
          </cell>
          <cell r="E113" t="str">
            <v>Refrigerator Hyundai CS55025F stainless steel</v>
          </cell>
          <cell r="G113">
            <v>0</v>
          </cell>
          <cell r="H113">
            <v>0</v>
          </cell>
          <cell r="I113">
            <v>0</v>
          </cell>
          <cell r="J113">
            <v>2</v>
          </cell>
          <cell r="K113">
            <v>11</v>
          </cell>
          <cell r="L113">
            <v>3</v>
          </cell>
          <cell r="M113">
            <v>9</v>
          </cell>
          <cell r="N113">
            <v>21</v>
          </cell>
          <cell r="O113">
            <v>27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 t="str">
            <v>HYUNDAI</v>
          </cell>
          <cell r="X113">
            <v>114990</v>
          </cell>
          <cell r="Y113">
            <v>42169.5</v>
          </cell>
          <cell r="Z113" t="str">
            <v>False</v>
          </cell>
          <cell r="AA113" t="str">
            <v>False</v>
          </cell>
          <cell r="AB113" t="str">
            <v>Холодильники</v>
          </cell>
          <cell r="AC113" t="str">
            <v>E</v>
          </cell>
          <cell r="AD113">
            <v>90990</v>
          </cell>
          <cell r="AE113">
            <v>90990</v>
          </cell>
          <cell r="AF113">
            <v>90990</v>
          </cell>
          <cell r="AG113" t="str">
            <v>E</v>
          </cell>
          <cell r="AH113">
            <v>50603</v>
          </cell>
        </row>
        <row r="114">
          <cell r="B114">
            <v>1214941</v>
          </cell>
          <cell r="D114" t="str">
            <v>Холодильники SbS</v>
          </cell>
          <cell r="E114" t="str">
            <v>Refrigerator Hyundai CS6073FV champagne glass inverter</v>
          </cell>
          <cell r="G114">
            <v>0</v>
          </cell>
          <cell r="H114">
            <v>1</v>
          </cell>
          <cell r="I114">
            <v>2</v>
          </cell>
          <cell r="J114">
            <v>31</v>
          </cell>
          <cell r="K114">
            <v>15</v>
          </cell>
          <cell r="L114">
            <v>31</v>
          </cell>
          <cell r="M114">
            <v>4</v>
          </cell>
          <cell r="N114">
            <v>21</v>
          </cell>
          <cell r="O114">
            <v>29</v>
          </cell>
          <cell r="P114">
            <v>501</v>
          </cell>
          <cell r="Q114">
            <v>346</v>
          </cell>
          <cell r="R114">
            <v>340</v>
          </cell>
          <cell r="S114">
            <v>336</v>
          </cell>
          <cell r="T114">
            <v>0</v>
          </cell>
          <cell r="U114">
            <v>4</v>
          </cell>
          <cell r="V114">
            <v>0</v>
          </cell>
          <cell r="W114" t="str">
            <v>HYUNDAI</v>
          </cell>
          <cell r="X114">
            <v>90000</v>
          </cell>
          <cell r="Y114">
            <v>78858.850000000006</v>
          </cell>
          <cell r="Z114" t="str">
            <v>True</v>
          </cell>
          <cell r="AA114" t="str">
            <v>False</v>
          </cell>
          <cell r="AB114" t="str">
            <v>Холодильники</v>
          </cell>
          <cell r="AC114" t="str">
            <v>X</v>
          </cell>
          <cell r="AD114">
            <v>92000</v>
          </cell>
          <cell r="AE114">
            <v>131990</v>
          </cell>
          <cell r="AF114">
            <v>131990</v>
          </cell>
          <cell r="AG114" t="str">
            <v>3PC</v>
          </cell>
          <cell r="AH114">
            <v>86745</v>
          </cell>
        </row>
        <row r="115">
          <cell r="B115">
            <v>1455462</v>
          </cell>
          <cell r="D115" t="str">
            <v>Холодильники SbS</v>
          </cell>
          <cell r="E115" t="str">
            <v>Refrigerator Hyundai CS6073FV white glass inverter</v>
          </cell>
          <cell r="G115">
            <v>2</v>
          </cell>
          <cell r="H115">
            <v>0</v>
          </cell>
          <cell r="I115">
            <v>2</v>
          </cell>
          <cell r="J115">
            <v>27</v>
          </cell>
          <cell r="K115">
            <v>14</v>
          </cell>
          <cell r="L115">
            <v>50</v>
          </cell>
          <cell r="M115">
            <v>31</v>
          </cell>
          <cell r="N115">
            <v>22</v>
          </cell>
          <cell r="O115">
            <v>54</v>
          </cell>
          <cell r="P115">
            <v>580</v>
          </cell>
          <cell r="Q115">
            <v>429</v>
          </cell>
          <cell r="R115">
            <v>423</v>
          </cell>
          <cell r="S115">
            <v>420</v>
          </cell>
          <cell r="T115">
            <v>0</v>
          </cell>
          <cell r="U115">
            <v>3</v>
          </cell>
          <cell r="V115">
            <v>0</v>
          </cell>
          <cell r="W115" t="str">
            <v>HYUNDAI</v>
          </cell>
          <cell r="X115">
            <v>140990</v>
          </cell>
          <cell r="Y115">
            <v>76482.58</v>
          </cell>
          <cell r="Z115" t="str">
            <v>True</v>
          </cell>
          <cell r="AA115" t="str">
            <v>False</v>
          </cell>
          <cell r="AB115" t="str">
            <v>Холодильники</v>
          </cell>
          <cell r="AC115" t="str">
            <v>R</v>
          </cell>
          <cell r="AD115">
            <v>122490</v>
          </cell>
          <cell r="AE115">
            <v>122490</v>
          </cell>
          <cell r="AF115">
            <v>122490</v>
          </cell>
          <cell r="AG115" t="str">
            <v>R</v>
          </cell>
          <cell r="AH115">
            <v>91189</v>
          </cell>
        </row>
        <row r="116">
          <cell r="B116">
            <v>1214940</v>
          </cell>
          <cell r="D116" t="str">
            <v>Холодильники SbS</v>
          </cell>
          <cell r="E116" t="str">
            <v>Refrigerator Hyundai CS6503FV black glass inverter</v>
          </cell>
          <cell r="G116">
            <v>0</v>
          </cell>
          <cell r="H116">
            <v>0</v>
          </cell>
          <cell r="I116">
            <v>0</v>
          </cell>
          <cell r="J116">
            <v>14</v>
          </cell>
          <cell r="K116">
            <v>13</v>
          </cell>
          <cell r="L116">
            <v>11</v>
          </cell>
          <cell r="M116">
            <v>67</v>
          </cell>
          <cell r="N116">
            <v>17</v>
          </cell>
          <cell r="O116">
            <v>35</v>
          </cell>
          <cell r="P116">
            <v>312</v>
          </cell>
          <cell r="Q116">
            <v>175</v>
          </cell>
          <cell r="R116">
            <v>168</v>
          </cell>
          <cell r="S116">
            <v>168</v>
          </cell>
          <cell r="T116">
            <v>0</v>
          </cell>
          <cell r="U116">
            <v>0</v>
          </cell>
          <cell r="V116">
            <v>0</v>
          </cell>
          <cell r="W116" t="str">
            <v>HYUNDAI</v>
          </cell>
          <cell r="X116">
            <v>84000</v>
          </cell>
          <cell r="Y116">
            <v>74267.240000000005</v>
          </cell>
          <cell r="Z116" t="str">
            <v>True</v>
          </cell>
          <cell r="AA116" t="str">
            <v>False</v>
          </cell>
          <cell r="AB116" t="str">
            <v>Холодильники</v>
          </cell>
          <cell r="AC116" t="str">
            <v>X</v>
          </cell>
          <cell r="AD116">
            <v>85000</v>
          </cell>
          <cell r="AE116">
            <v>120490</v>
          </cell>
          <cell r="AF116">
            <v>120490</v>
          </cell>
          <cell r="AG116" t="str">
            <v>3PC</v>
          </cell>
          <cell r="AH116">
            <v>81694</v>
          </cell>
        </row>
        <row r="117">
          <cell r="B117">
            <v>1214938</v>
          </cell>
          <cell r="D117" t="str">
            <v>Холодильники SbS</v>
          </cell>
          <cell r="E117" t="str">
            <v>Refrigerator Hyundai CS6503FV stainless steel inverter</v>
          </cell>
          <cell r="G117">
            <v>0</v>
          </cell>
          <cell r="H117">
            <v>0</v>
          </cell>
          <cell r="I117">
            <v>0</v>
          </cell>
          <cell r="J117">
            <v>10</v>
          </cell>
          <cell r="K117">
            <v>1</v>
          </cell>
          <cell r="L117">
            <v>35</v>
          </cell>
          <cell r="M117">
            <v>16</v>
          </cell>
          <cell r="N117">
            <v>10</v>
          </cell>
          <cell r="O117">
            <v>26</v>
          </cell>
          <cell r="P117">
            <v>589</v>
          </cell>
          <cell r="Q117">
            <v>579</v>
          </cell>
          <cell r="R117">
            <v>570</v>
          </cell>
          <cell r="S117">
            <v>568</v>
          </cell>
          <cell r="T117">
            <v>0</v>
          </cell>
          <cell r="U117">
            <v>2</v>
          </cell>
          <cell r="V117">
            <v>0</v>
          </cell>
          <cell r="W117" t="str">
            <v>HYUNDAI</v>
          </cell>
          <cell r="X117">
            <v>129490</v>
          </cell>
          <cell r="Y117">
            <v>70154.64</v>
          </cell>
          <cell r="Z117" t="str">
            <v>True</v>
          </cell>
          <cell r="AA117" t="str">
            <v>False</v>
          </cell>
          <cell r="AB117" t="str">
            <v>Холодильники</v>
          </cell>
          <cell r="AC117" t="str">
            <v>R</v>
          </cell>
          <cell r="AD117">
            <v>112490</v>
          </cell>
          <cell r="AE117">
            <v>116990</v>
          </cell>
          <cell r="AF117">
            <v>112490</v>
          </cell>
          <cell r="AG117" t="str">
            <v>R</v>
          </cell>
          <cell r="AH117">
            <v>84238</v>
          </cell>
        </row>
        <row r="118">
          <cell r="B118">
            <v>1455467</v>
          </cell>
          <cell r="D118" t="str">
            <v>Холодильники SbS</v>
          </cell>
          <cell r="E118" t="str">
            <v>Refrigerator Hyundai CS6503FV white glass inverter</v>
          </cell>
          <cell r="G118">
            <v>0</v>
          </cell>
          <cell r="H118">
            <v>0</v>
          </cell>
          <cell r="I118">
            <v>2</v>
          </cell>
          <cell r="J118">
            <v>11</v>
          </cell>
          <cell r="K118">
            <v>23</v>
          </cell>
          <cell r="L118">
            <v>22</v>
          </cell>
          <cell r="M118">
            <v>32</v>
          </cell>
          <cell r="N118">
            <v>43</v>
          </cell>
          <cell r="O118">
            <v>37</v>
          </cell>
          <cell r="P118">
            <v>398</v>
          </cell>
          <cell r="Q118">
            <v>351</v>
          </cell>
          <cell r="R118">
            <v>345</v>
          </cell>
          <cell r="S118">
            <v>325</v>
          </cell>
          <cell r="T118">
            <v>0</v>
          </cell>
          <cell r="U118">
            <v>20</v>
          </cell>
          <cell r="V118">
            <v>0</v>
          </cell>
          <cell r="W118" t="str">
            <v>HYUNDAI</v>
          </cell>
          <cell r="X118">
            <v>158990</v>
          </cell>
          <cell r="Y118">
            <v>72047.149999999994</v>
          </cell>
          <cell r="Z118" t="str">
            <v>True</v>
          </cell>
          <cell r="AA118" t="str">
            <v>False</v>
          </cell>
          <cell r="AB118" t="str">
            <v>Холодильники</v>
          </cell>
          <cell r="AC118" t="str">
            <v>X</v>
          </cell>
          <cell r="AD118">
            <v>85000</v>
          </cell>
          <cell r="AE118">
            <v>117990</v>
          </cell>
          <cell r="AF118">
            <v>117990</v>
          </cell>
          <cell r="AG118" t="str">
            <v>3PC</v>
          </cell>
          <cell r="AH118">
            <v>88358</v>
          </cell>
        </row>
        <row r="119">
          <cell r="B119">
            <v>2024877</v>
          </cell>
          <cell r="D119" t="str">
            <v>Холодильники</v>
          </cell>
          <cell r="E119" t="str">
            <v>Refrigerator Hyundai CT10021H silver</v>
          </cell>
          <cell r="G119">
            <v>4</v>
          </cell>
          <cell r="H119">
            <v>4</v>
          </cell>
          <cell r="I119">
            <v>7</v>
          </cell>
          <cell r="J119">
            <v>42</v>
          </cell>
          <cell r="K119">
            <v>3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1324</v>
          </cell>
          <cell r="Q119">
            <v>1046</v>
          </cell>
          <cell r="R119">
            <v>1038</v>
          </cell>
          <cell r="S119">
            <v>1038</v>
          </cell>
          <cell r="T119">
            <v>0</v>
          </cell>
          <cell r="U119">
            <v>0</v>
          </cell>
          <cell r="V119">
            <v>0</v>
          </cell>
          <cell r="W119" t="str">
            <v>HYUNDAI</v>
          </cell>
          <cell r="X119">
            <v>17700</v>
          </cell>
          <cell r="Y119">
            <v>14777.87</v>
          </cell>
          <cell r="Z119" t="str">
            <v>True</v>
          </cell>
          <cell r="AA119" t="str">
            <v>False</v>
          </cell>
          <cell r="AB119" t="str">
            <v>Холодильники</v>
          </cell>
          <cell r="AC119" t="str">
            <v>X</v>
          </cell>
          <cell r="AD119">
            <v>18150</v>
          </cell>
          <cell r="AE119">
            <v>23490</v>
          </cell>
          <cell r="AF119">
            <v>23490</v>
          </cell>
          <cell r="AG119" t="str">
            <v>3PC</v>
          </cell>
          <cell r="AH119">
            <v>16256</v>
          </cell>
        </row>
        <row r="120">
          <cell r="B120">
            <v>2024879</v>
          </cell>
          <cell r="D120" t="str">
            <v>Холодильники</v>
          </cell>
          <cell r="E120" t="str">
            <v>Refrigerator Hyundai CT10021H white</v>
          </cell>
          <cell r="G120">
            <v>10</v>
          </cell>
          <cell r="H120">
            <v>9</v>
          </cell>
          <cell r="I120">
            <v>12</v>
          </cell>
          <cell r="J120">
            <v>72</v>
          </cell>
          <cell r="K120">
            <v>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1291</v>
          </cell>
          <cell r="Q120">
            <v>400</v>
          </cell>
          <cell r="R120">
            <v>388</v>
          </cell>
          <cell r="S120">
            <v>377</v>
          </cell>
          <cell r="T120">
            <v>0</v>
          </cell>
          <cell r="U120">
            <v>11</v>
          </cell>
          <cell r="V120">
            <v>0</v>
          </cell>
          <cell r="W120" t="str">
            <v>HYUNDAI</v>
          </cell>
          <cell r="X120">
            <v>17490</v>
          </cell>
          <cell r="Y120">
            <v>13817.94</v>
          </cell>
          <cell r="Z120" t="str">
            <v>True</v>
          </cell>
          <cell r="AA120" t="str">
            <v>False</v>
          </cell>
          <cell r="AB120" t="str">
            <v>Холодильники</v>
          </cell>
          <cell r="AC120" t="str">
            <v>X</v>
          </cell>
          <cell r="AD120">
            <v>17700</v>
          </cell>
          <cell r="AE120">
            <v>19490</v>
          </cell>
          <cell r="AF120">
            <v>19490</v>
          </cell>
          <cell r="AG120" t="str">
            <v>3PC</v>
          </cell>
          <cell r="AH120">
            <v>15200</v>
          </cell>
        </row>
        <row r="121">
          <cell r="B121">
            <v>2060207</v>
          </cell>
          <cell r="D121" t="str">
            <v>Холодильники</v>
          </cell>
          <cell r="E121" t="str">
            <v>Refrigerator Hyundai CT10051H silver silver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 t="str">
            <v>HYUNDAI</v>
          </cell>
          <cell r="X121">
            <v>25990</v>
          </cell>
          <cell r="Y121">
            <v>0</v>
          </cell>
          <cell r="Z121" t="str">
            <v>False</v>
          </cell>
          <cell r="AA121" t="str">
            <v>False</v>
          </cell>
          <cell r="AB121" t="str">
            <v>Холодильники</v>
          </cell>
          <cell r="AC121" t="str">
            <v>X</v>
          </cell>
          <cell r="AD121">
            <v>0</v>
          </cell>
          <cell r="AE121">
            <v>22490</v>
          </cell>
          <cell r="AF121">
            <v>22490</v>
          </cell>
          <cell r="AG121" t="str">
            <v>3PC</v>
          </cell>
          <cell r="AH121">
            <v>16848</v>
          </cell>
        </row>
        <row r="122">
          <cell r="B122">
            <v>2060203</v>
          </cell>
          <cell r="D122" t="str">
            <v>Холодильники</v>
          </cell>
          <cell r="E122" t="str">
            <v>Refrigerator Hyundai CT10051H white white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 t="str">
            <v>HYUNDAI</v>
          </cell>
          <cell r="X122">
            <v>24490</v>
          </cell>
          <cell r="Y122">
            <v>0</v>
          </cell>
          <cell r="Z122" t="str">
            <v>False</v>
          </cell>
          <cell r="AA122" t="str">
            <v>False</v>
          </cell>
          <cell r="AB122" t="str">
            <v>Холодильники</v>
          </cell>
          <cell r="AC122" t="str">
            <v>R</v>
          </cell>
          <cell r="AD122">
            <v>0</v>
          </cell>
          <cell r="AE122">
            <v>21490</v>
          </cell>
          <cell r="AF122">
            <v>21490</v>
          </cell>
          <cell r="AG122" t="str">
            <v>R</v>
          </cell>
          <cell r="AH122">
            <v>16100</v>
          </cell>
        </row>
        <row r="123">
          <cell r="B123">
            <v>1907888</v>
          </cell>
          <cell r="D123" t="str">
            <v>Холодильники</v>
          </cell>
          <cell r="E123" t="str">
            <v>Refrigerator Hyundai CT1005SL silver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 t="str">
            <v>HYUNDAI</v>
          </cell>
          <cell r="X123">
            <v>18990</v>
          </cell>
          <cell r="Y123">
            <v>11145.49</v>
          </cell>
          <cell r="Z123" t="str">
            <v>False</v>
          </cell>
          <cell r="AA123" t="str">
            <v>False</v>
          </cell>
          <cell r="AB123" t="str">
            <v>Холодильники</v>
          </cell>
          <cell r="AC123" t="str">
            <v>E</v>
          </cell>
          <cell r="AD123">
            <v>18990</v>
          </cell>
          <cell r="AE123">
            <v>18990</v>
          </cell>
          <cell r="AF123">
            <v>18990</v>
          </cell>
          <cell r="AG123" t="str">
            <v>E</v>
          </cell>
          <cell r="AH123">
            <v>14295</v>
          </cell>
        </row>
        <row r="124">
          <cell r="B124">
            <v>1996553</v>
          </cell>
          <cell r="D124" t="str">
            <v>Холодильники</v>
          </cell>
          <cell r="E124" t="str">
            <v>Refrigerator Hyundai CT1025 silver</v>
          </cell>
          <cell r="G124">
            <v>0</v>
          </cell>
          <cell r="H124">
            <v>1</v>
          </cell>
          <cell r="I124">
            <v>1</v>
          </cell>
          <cell r="J124">
            <v>29</v>
          </cell>
          <cell r="K124">
            <v>118</v>
          </cell>
          <cell r="L124">
            <v>185</v>
          </cell>
          <cell r="M124">
            <v>114</v>
          </cell>
          <cell r="N124">
            <v>92</v>
          </cell>
          <cell r="O124">
            <v>0</v>
          </cell>
          <cell r="P124">
            <v>13</v>
          </cell>
          <cell r="Q124">
            <v>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 t="str">
            <v>HYUNDAI</v>
          </cell>
          <cell r="X124">
            <v>20990</v>
          </cell>
          <cell r="Y124">
            <v>13050.47</v>
          </cell>
          <cell r="Z124" t="str">
            <v>True</v>
          </cell>
          <cell r="AA124" t="str">
            <v>False</v>
          </cell>
          <cell r="AB124" t="str">
            <v>Холодильники</v>
          </cell>
          <cell r="AC124" t="str">
            <v>E</v>
          </cell>
          <cell r="AD124">
            <v>20990</v>
          </cell>
          <cell r="AE124">
            <v>20990</v>
          </cell>
          <cell r="AF124">
            <v>20990</v>
          </cell>
          <cell r="AG124" t="str">
            <v>E</v>
          </cell>
          <cell r="AH124">
            <v>15507</v>
          </cell>
        </row>
        <row r="125">
          <cell r="B125">
            <v>1996554</v>
          </cell>
          <cell r="D125" t="str">
            <v>Холодильники</v>
          </cell>
          <cell r="E125" t="str">
            <v>Refrigerator Hyundai CT1025 white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2</v>
          </cell>
          <cell r="L125">
            <v>14</v>
          </cell>
          <cell r="M125">
            <v>257</v>
          </cell>
          <cell r="N125">
            <v>2</v>
          </cell>
          <cell r="O125">
            <v>0</v>
          </cell>
          <cell r="P125">
            <v>0</v>
          </cell>
          <cell r="Q125">
            <v>1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 t="str">
            <v>HYUNDAI</v>
          </cell>
          <cell r="X125">
            <v>24990</v>
          </cell>
          <cell r="Y125">
            <v>11075.22</v>
          </cell>
          <cell r="Z125" t="str">
            <v>False</v>
          </cell>
          <cell r="AA125" t="str">
            <v>False</v>
          </cell>
          <cell r="AB125" t="str">
            <v>Холодильники</v>
          </cell>
          <cell r="AC125" t="str">
            <v>E</v>
          </cell>
          <cell r="AD125">
            <v>22490</v>
          </cell>
          <cell r="AE125">
            <v>24990</v>
          </cell>
          <cell r="AF125">
            <v>24990</v>
          </cell>
          <cell r="AG125" t="str">
            <v>E</v>
          </cell>
          <cell r="AH125">
            <v>18743</v>
          </cell>
        </row>
        <row r="126">
          <cell r="B126">
            <v>1486820</v>
          </cell>
          <cell r="D126" t="str">
            <v>Холодильники</v>
          </cell>
          <cell r="E126" t="str">
            <v>Refrigerator Hyundai CT1551WT white</v>
          </cell>
          <cell r="G126">
            <v>3</v>
          </cell>
          <cell r="H126">
            <v>4</v>
          </cell>
          <cell r="I126">
            <v>4</v>
          </cell>
          <cell r="J126">
            <v>122</v>
          </cell>
          <cell r="K126">
            <v>176</v>
          </cell>
          <cell r="L126">
            <v>97</v>
          </cell>
          <cell r="M126">
            <v>67</v>
          </cell>
          <cell r="N126">
            <v>18</v>
          </cell>
          <cell r="O126">
            <v>323</v>
          </cell>
          <cell r="P126">
            <v>118</v>
          </cell>
          <cell r="Q126">
            <v>4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 t="str">
            <v>HYUNDAI</v>
          </cell>
          <cell r="X126">
            <v>35490</v>
          </cell>
          <cell r="Y126">
            <v>16055.56</v>
          </cell>
          <cell r="Z126" t="str">
            <v>True</v>
          </cell>
          <cell r="AA126" t="str">
            <v>False</v>
          </cell>
          <cell r="AB126" t="str">
            <v>Холодильники</v>
          </cell>
          <cell r="AC126" t="str">
            <v>X</v>
          </cell>
          <cell r="AD126">
            <v>26990</v>
          </cell>
          <cell r="AE126">
            <v>25490</v>
          </cell>
          <cell r="AF126">
            <v>25490</v>
          </cell>
          <cell r="AG126" t="str">
            <v>3PC</v>
          </cell>
          <cell r="AH126">
            <v>19828</v>
          </cell>
        </row>
        <row r="127">
          <cell r="B127">
            <v>1486821</v>
          </cell>
          <cell r="D127" t="str">
            <v>Холодильники</v>
          </cell>
          <cell r="E127" t="str">
            <v>Refrigerator Hyundai CT2551WT white</v>
          </cell>
          <cell r="G127">
            <v>11</v>
          </cell>
          <cell r="H127">
            <v>11</v>
          </cell>
          <cell r="I127">
            <v>11</v>
          </cell>
          <cell r="J127">
            <v>25</v>
          </cell>
          <cell r="K127">
            <v>6</v>
          </cell>
          <cell r="L127">
            <v>11</v>
          </cell>
          <cell r="M127">
            <v>26</v>
          </cell>
          <cell r="N127">
            <v>71</v>
          </cell>
          <cell r="O127">
            <v>108</v>
          </cell>
          <cell r="P127">
            <v>157</v>
          </cell>
          <cell r="Q127">
            <v>25</v>
          </cell>
          <cell r="R127">
            <v>15</v>
          </cell>
          <cell r="S127">
            <v>15</v>
          </cell>
          <cell r="T127">
            <v>0</v>
          </cell>
          <cell r="U127">
            <v>0</v>
          </cell>
          <cell r="V127">
            <v>0</v>
          </cell>
          <cell r="W127" t="str">
            <v>HYUNDAI</v>
          </cell>
          <cell r="X127">
            <v>36990</v>
          </cell>
          <cell r="Y127">
            <v>19682.169999999998</v>
          </cell>
          <cell r="Z127" t="str">
            <v>True</v>
          </cell>
          <cell r="AA127" t="str">
            <v>False</v>
          </cell>
          <cell r="AB127" t="str">
            <v>Холодильники</v>
          </cell>
          <cell r="AC127" t="str">
            <v>R</v>
          </cell>
          <cell r="AD127">
            <v>30990</v>
          </cell>
          <cell r="AE127">
            <v>31990</v>
          </cell>
          <cell r="AF127">
            <v>31990</v>
          </cell>
          <cell r="AG127" t="str">
            <v>R</v>
          </cell>
          <cell r="AH127">
            <v>23734</v>
          </cell>
        </row>
        <row r="128">
          <cell r="B128">
            <v>1700971</v>
          </cell>
          <cell r="D128" t="str">
            <v>Холодильники</v>
          </cell>
          <cell r="E128" t="str">
            <v>Refrigerator Hyundai CT5045FIX stainless steel</v>
          </cell>
          <cell r="G128">
            <v>2</v>
          </cell>
          <cell r="H128">
            <v>2</v>
          </cell>
          <cell r="I128">
            <v>3</v>
          </cell>
          <cell r="J128">
            <v>8</v>
          </cell>
          <cell r="K128">
            <v>6</v>
          </cell>
          <cell r="L128">
            <v>9</v>
          </cell>
          <cell r="M128">
            <v>7</v>
          </cell>
          <cell r="N128">
            <v>11</v>
          </cell>
          <cell r="O128">
            <v>12</v>
          </cell>
          <cell r="P128">
            <v>64</v>
          </cell>
          <cell r="Q128">
            <v>21</v>
          </cell>
          <cell r="R128">
            <v>20</v>
          </cell>
          <cell r="S128">
            <v>0</v>
          </cell>
          <cell r="T128">
            <v>0</v>
          </cell>
          <cell r="U128">
            <v>20</v>
          </cell>
          <cell r="V128">
            <v>0</v>
          </cell>
          <cell r="W128" t="str">
            <v>HYUNDAI</v>
          </cell>
          <cell r="X128">
            <v>99990</v>
          </cell>
          <cell r="Y128">
            <v>45306.45</v>
          </cell>
          <cell r="Z128" t="str">
            <v>True</v>
          </cell>
          <cell r="AA128" t="str">
            <v>False</v>
          </cell>
          <cell r="AB128" t="str">
            <v>Холодильники</v>
          </cell>
          <cell r="AC128" t="str">
            <v>X</v>
          </cell>
          <cell r="AD128">
            <v>62100</v>
          </cell>
          <cell r="AE128">
            <v>72990</v>
          </cell>
          <cell r="AF128">
            <v>72990</v>
          </cell>
          <cell r="AG128" t="str">
            <v>3PC</v>
          </cell>
          <cell r="AH128">
            <v>55890</v>
          </cell>
        </row>
        <row r="129">
          <cell r="B129">
            <v>1700973</v>
          </cell>
          <cell r="D129" t="str">
            <v>Холодильники</v>
          </cell>
          <cell r="E129" t="str">
            <v>Refrigerator Hyundai CT5046FBE beige</v>
          </cell>
          <cell r="G129">
            <v>0</v>
          </cell>
          <cell r="H129">
            <v>0</v>
          </cell>
          <cell r="I129">
            <v>0</v>
          </cell>
          <cell r="J129">
            <v>3</v>
          </cell>
          <cell r="K129">
            <v>7</v>
          </cell>
          <cell r="L129">
            <v>12</v>
          </cell>
          <cell r="M129">
            <v>15</v>
          </cell>
          <cell r="N129">
            <v>15</v>
          </cell>
          <cell r="O129">
            <v>13</v>
          </cell>
          <cell r="P129">
            <v>8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 t="str">
            <v>HYUNDAI</v>
          </cell>
          <cell r="X129">
            <v>80490</v>
          </cell>
          <cell r="Y129">
            <v>44862.879999999997</v>
          </cell>
          <cell r="Z129" t="str">
            <v>True</v>
          </cell>
          <cell r="AA129" t="str">
            <v>False</v>
          </cell>
          <cell r="AB129" t="str">
            <v>Холодильники</v>
          </cell>
          <cell r="AC129" t="str">
            <v>R</v>
          </cell>
          <cell r="AD129">
            <v>66591</v>
          </cell>
          <cell r="AE129">
            <v>69990</v>
          </cell>
          <cell r="AF129">
            <v>69990</v>
          </cell>
          <cell r="AG129" t="str">
            <v>R</v>
          </cell>
          <cell r="AH129">
            <v>52490</v>
          </cell>
        </row>
        <row r="130">
          <cell r="B130">
            <v>1701059</v>
          </cell>
          <cell r="D130" t="str">
            <v>Холодильники</v>
          </cell>
          <cell r="E130" t="str">
            <v>Refrigerator Hyundai CT5046FDX black steel</v>
          </cell>
          <cell r="G130">
            <v>0</v>
          </cell>
          <cell r="H130">
            <v>0</v>
          </cell>
          <cell r="I130">
            <v>0</v>
          </cell>
          <cell r="J130">
            <v>3</v>
          </cell>
          <cell r="K130">
            <v>2</v>
          </cell>
          <cell r="L130">
            <v>14</v>
          </cell>
          <cell r="M130">
            <v>17</v>
          </cell>
          <cell r="N130">
            <v>8</v>
          </cell>
          <cell r="O130">
            <v>9</v>
          </cell>
          <cell r="P130">
            <v>41</v>
          </cell>
          <cell r="Q130">
            <v>4</v>
          </cell>
          <cell r="R130">
            <v>2</v>
          </cell>
          <cell r="S130">
            <v>0</v>
          </cell>
          <cell r="T130">
            <v>0</v>
          </cell>
          <cell r="U130">
            <v>2</v>
          </cell>
          <cell r="V130">
            <v>0</v>
          </cell>
          <cell r="W130" t="str">
            <v>HYUNDAI</v>
          </cell>
          <cell r="X130">
            <v>102490</v>
          </cell>
          <cell r="Y130">
            <v>46630.43</v>
          </cell>
          <cell r="Z130" t="str">
            <v>True</v>
          </cell>
          <cell r="AA130" t="str">
            <v>False</v>
          </cell>
          <cell r="AB130" t="str">
            <v>Холодильники</v>
          </cell>
          <cell r="AC130" t="str">
            <v>X</v>
          </cell>
          <cell r="AD130">
            <v>66827</v>
          </cell>
          <cell r="AE130">
            <v>72990</v>
          </cell>
          <cell r="AF130">
            <v>71490</v>
          </cell>
          <cell r="AG130" t="str">
            <v>3PC</v>
          </cell>
          <cell r="AH130">
            <v>60775</v>
          </cell>
        </row>
        <row r="131">
          <cell r="B131">
            <v>2043928</v>
          </cell>
          <cell r="D131" t="str">
            <v>Холодильники</v>
          </cell>
          <cell r="E131" t="str">
            <v>Refrigerator Hyundai CT55041F stainless steel inverter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</v>
          </cell>
          <cell r="L131">
            <v>2</v>
          </cell>
          <cell r="M131">
            <v>0</v>
          </cell>
          <cell r="N131">
            <v>0</v>
          </cell>
          <cell r="O131">
            <v>0</v>
          </cell>
          <cell r="P131">
            <v>56</v>
          </cell>
          <cell r="Q131">
            <v>42</v>
          </cell>
          <cell r="R131">
            <v>42</v>
          </cell>
          <cell r="S131">
            <v>42</v>
          </cell>
          <cell r="T131">
            <v>0</v>
          </cell>
          <cell r="U131">
            <v>0</v>
          </cell>
          <cell r="V131">
            <v>0</v>
          </cell>
          <cell r="W131" t="str">
            <v>HYUNDAI</v>
          </cell>
          <cell r="X131">
            <v>107490</v>
          </cell>
          <cell r="Y131">
            <v>59772.89</v>
          </cell>
          <cell r="Z131" t="str">
            <v>True</v>
          </cell>
          <cell r="AA131" t="str">
            <v>False</v>
          </cell>
          <cell r="AB131" t="str">
            <v>Холодильники</v>
          </cell>
          <cell r="AC131" t="str">
            <v>R</v>
          </cell>
          <cell r="AD131">
            <v>93490</v>
          </cell>
          <cell r="AE131">
            <v>93490</v>
          </cell>
          <cell r="AF131">
            <v>93490</v>
          </cell>
          <cell r="AG131" t="str">
            <v>R</v>
          </cell>
          <cell r="AH131">
            <v>69935</v>
          </cell>
        </row>
        <row r="132">
          <cell r="B132">
            <v>1701074</v>
          </cell>
          <cell r="D132" t="str">
            <v>Холодильники</v>
          </cell>
          <cell r="E132" t="str">
            <v>Refrigerator Hyundai CT6045FIX stainless steel</v>
          </cell>
          <cell r="G132">
            <v>0</v>
          </cell>
          <cell r="H132">
            <v>0</v>
          </cell>
          <cell r="I132">
            <v>0</v>
          </cell>
          <cell r="J132">
            <v>5</v>
          </cell>
          <cell r="K132">
            <v>3</v>
          </cell>
          <cell r="L132">
            <v>3</v>
          </cell>
          <cell r="M132">
            <v>6</v>
          </cell>
          <cell r="N132">
            <v>4</v>
          </cell>
          <cell r="O132">
            <v>4</v>
          </cell>
          <cell r="P132">
            <v>27</v>
          </cell>
          <cell r="Q132">
            <v>1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 t="str">
            <v>HYUNDAI</v>
          </cell>
          <cell r="X132">
            <v>114990</v>
          </cell>
          <cell r="Y132">
            <v>52313.21</v>
          </cell>
          <cell r="Z132" t="str">
            <v>False</v>
          </cell>
          <cell r="AA132" t="str">
            <v>False</v>
          </cell>
          <cell r="AB132" t="str">
            <v>Холодильники</v>
          </cell>
          <cell r="AC132" t="str">
            <v>X</v>
          </cell>
          <cell r="AD132">
            <v>69080</v>
          </cell>
          <cell r="AE132">
            <v>79490</v>
          </cell>
          <cell r="AF132">
            <v>79490</v>
          </cell>
          <cell r="AG132" t="str">
            <v>3PC</v>
          </cell>
          <cell r="AH132">
            <v>62172</v>
          </cell>
        </row>
        <row r="133">
          <cell r="B133">
            <v>1811765</v>
          </cell>
          <cell r="D133" t="str">
            <v>Холодильники</v>
          </cell>
          <cell r="E133" t="str">
            <v>Refrigerator SunWind SCC253 white</v>
          </cell>
          <cell r="G133">
            <v>0</v>
          </cell>
          <cell r="H133">
            <v>0</v>
          </cell>
          <cell r="I133">
            <v>0</v>
          </cell>
          <cell r="J133">
            <v>28</v>
          </cell>
          <cell r="K133">
            <v>27</v>
          </cell>
          <cell r="L133">
            <v>9</v>
          </cell>
          <cell r="M133">
            <v>21</v>
          </cell>
          <cell r="N133">
            <v>18</v>
          </cell>
          <cell r="O133">
            <v>36</v>
          </cell>
          <cell r="P133">
            <v>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 t="str">
            <v>SUNWIND</v>
          </cell>
          <cell r="X133">
            <v>27990</v>
          </cell>
          <cell r="Y133">
            <v>22980.959999999999</v>
          </cell>
          <cell r="Z133" t="str">
            <v>False</v>
          </cell>
          <cell r="AA133" t="str">
            <v>False</v>
          </cell>
          <cell r="AB133" t="str">
            <v>Холодильники</v>
          </cell>
          <cell r="AC133" t="str">
            <v>E</v>
          </cell>
          <cell r="AD133">
            <v>27990</v>
          </cell>
          <cell r="AE133">
            <v>35490</v>
          </cell>
          <cell r="AF133">
            <v>35490</v>
          </cell>
          <cell r="AG133" t="str">
            <v>E</v>
          </cell>
          <cell r="AH133">
            <v>26429</v>
          </cell>
        </row>
        <row r="134">
          <cell r="B134">
            <v>1881495</v>
          </cell>
          <cell r="D134" t="str">
            <v>Холодильники</v>
          </cell>
          <cell r="E134" t="str">
            <v>Refrigerator SunWind SCC354 graphite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</v>
          </cell>
          <cell r="M134">
            <v>0</v>
          </cell>
          <cell r="N134">
            <v>1</v>
          </cell>
          <cell r="O134">
            <v>2</v>
          </cell>
          <cell r="P134">
            <v>2</v>
          </cell>
          <cell r="Q134">
            <v>2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 t="str">
            <v>SUNWIND</v>
          </cell>
          <cell r="X134">
            <v>33990</v>
          </cell>
          <cell r="Y134">
            <v>29966.93</v>
          </cell>
          <cell r="Z134" t="str">
            <v>False</v>
          </cell>
          <cell r="AA134" t="str">
            <v>False</v>
          </cell>
          <cell r="AB134" t="str">
            <v>Холодильники</v>
          </cell>
          <cell r="AC134" t="str">
            <v>E</v>
          </cell>
          <cell r="AD134">
            <v>30990</v>
          </cell>
          <cell r="AE134">
            <v>33990</v>
          </cell>
          <cell r="AF134">
            <v>33990</v>
          </cell>
          <cell r="AG134" t="str">
            <v>E</v>
          </cell>
          <cell r="AH134">
            <v>30103</v>
          </cell>
        </row>
        <row r="135">
          <cell r="B135">
            <v>1870001</v>
          </cell>
          <cell r="D135" t="str">
            <v>Холодильники</v>
          </cell>
          <cell r="E135" t="str">
            <v>Refrigerator SunWind SCC356 silver</v>
          </cell>
          <cell r="G135">
            <v>0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4</v>
          </cell>
          <cell r="M135">
            <v>1</v>
          </cell>
          <cell r="N135">
            <v>6</v>
          </cell>
          <cell r="O135">
            <v>8</v>
          </cell>
          <cell r="P135">
            <v>2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 t="str">
            <v>SUNWIND</v>
          </cell>
          <cell r="X135">
            <v>43490</v>
          </cell>
          <cell r="Y135">
            <v>31465.87</v>
          </cell>
          <cell r="Z135" t="str">
            <v>False</v>
          </cell>
          <cell r="AA135" t="str">
            <v>False</v>
          </cell>
          <cell r="AB135" t="str">
            <v>Холодильники</v>
          </cell>
          <cell r="AC135" t="str">
            <v>E</v>
          </cell>
          <cell r="AD135">
            <v>43490</v>
          </cell>
          <cell r="AE135">
            <v>48490</v>
          </cell>
          <cell r="AF135">
            <v>48490</v>
          </cell>
          <cell r="AG135" t="str">
            <v>E</v>
          </cell>
          <cell r="AH135">
            <v>36186</v>
          </cell>
        </row>
        <row r="136">
          <cell r="B136">
            <v>1869995</v>
          </cell>
          <cell r="D136" t="str">
            <v>Холодильники</v>
          </cell>
          <cell r="E136" t="str">
            <v>Refrigerator SunWind SCC373 white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2</v>
          </cell>
          <cell r="L136">
            <v>3</v>
          </cell>
          <cell r="M136">
            <v>2</v>
          </cell>
          <cell r="N136">
            <v>5</v>
          </cell>
          <cell r="O136">
            <v>7</v>
          </cell>
          <cell r="P136">
            <v>4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 t="str">
            <v>SUNWIND</v>
          </cell>
          <cell r="X136">
            <v>46990</v>
          </cell>
          <cell r="Y136">
            <v>30113.21</v>
          </cell>
          <cell r="Z136" t="str">
            <v>False</v>
          </cell>
          <cell r="AA136" t="str">
            <v>False</v>
          </cell>
          <cell r="AB136" t="str">
            <v>Холодильники</v>
          </cell>
          <cell r="AC136" t="str">
            <v>E</v>
          </cell>
          <cell r="AD136">
            <v>46990</v>
          </cell>
          <cell r="AE136">
            <v>46990</v>
          </cell>
          <cell r="AF136">
            <v>46990</v>
          </cell>
          <cell r="AG136" t="str">
            <v>E</v>
          </cell>
          <cell r="AH136">
            <v>33121</v>
          </cell>
        </row>
        <row r="137">
          <cell r="B137">
            <v>1881505</v>
          </cell>
          <cell r="D137" t="str">
            <v>Холодильники</v>
          </cell>
          <cell r="E137" t="str">
            <v>Refrigerator SunWind SCC407 white</v>
          </cell>
          <cell r="G137">
            <v>0</v>
          </cell>
          <cell r="H137">
            <v>0</v>
          </cell>
          <cell r="I137">
            <v>0</v>
          </cell>
          <cell r="J137">
            <v>2</v>
          </cell>
          <cell r="K137">
            <v>5</v>
          </cell>
          <cell r="L137">
            <v>0</v>
          </cell>
          <cell r="M137">
            <v>1</v>
          </cell>
          <cell r="N137">
            <v>4</v>
          </cell>
          <cell r="O137">
            <v>4</v>
          </cell>
          <cell r="P137">
            <v>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 t="str">
            <v>SUNWIND</v>
          </cell>
          <cell r="X137">
            <v>31990</v>
          </cell>
          <cell r="Y137">
            <v>27300.84</v>
          </cell>
          <cell r="Z137" t="str">
            <v>False</v>
          </cell>
          <cell r="AA137" t="str">
            <v>False</v>
          </cell>
          <cell r="AB137" t="str">
            <v>Холодильники</v>
          </cell>
          <cell r="AC137" t="str">
            <v>E</v>
          </cell>
          <cell r="AD137">
            <v>31990</v>
          </cell>
          <cell r="AE137">
            <v>31990</v>
          </cell>
          <cell r="AF137">
            <v>31990</v>
          </cell>
          <cell r="AG137" t="str">
            <v>E</v>
          </cell>
          <cell r="AH137">
            <v>30165</v>
          </cell>
        </row>
        <row r="138">
          <cell r="B138">
            <v>1811760</v>
          </cell>
          <cell r="D138" t="str">
            <v>Холодильники</v>
          </cell>
          <cell r="E138" t="str">
            <v>Refrigerator SunWind SCO113 white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8</v>
          </cell>
          <cell r="M138">
            <v>5</v>
          </cell>
          <cell r="N138">
            <v>7</v>
          </cell>
          <cell r="O138">
            <v>48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 t="str">
            <v>SUNWIND</v>
          </cell>
          <cell r="X138">
            <v>16990</v>
          </cell>
          <cell r="Y138">
            <v>12981.54</v>
          </cell>
          <cell r="Z138" t="str">
            <v>False</v>
          </cell>
          <cell r="AA138" t="str">
            <v>False</v>
          </cell>
          <cell r="AB138" t="str">
            <v>Холодильники</v>
          </cell>
          <cell r="AC138" t="str">
            <v>E</v>
          </cell>
          <cell r="AD138">
            <v>16990</v>
          </cell>
          <cell r="AE138">
            <v>16990</v>
          </cell>
          <cell r="AF138">
            <v>16990</v>
          </cell>
          <cell r="AG138" t="str">
            <v>E</v>
          </cell>
          <cell r="AH138">
            <v>13631</v>
          </cell>
        </row>
        <row r="139">
          <cell r="B139">
            <v>1868840</v>
          </cell>
          <cell r="D139" t="str">
            <v>Холодильники</v>
          </cell>
          <cell r="E139" t="str">
            <v>Refrigerator SunWind SCT257 white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</v>
          </cell>
          <cell r="P139">
            <v>2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 t="str">
            <v>SUNWIND</v>
          </cell>
          <cell r="X139">
            <v>26990</v>
          </cell>
          <cell r="Y139">
            <v>20582.32</v>
          </cell>
          <cell r="Z139" t="str">
            <v>False</v>
          </cell>
          <cell r="AA139" t="str">
            <v>False</v>
          </cell>
          <cell r="AB139" t="str">
            <v>Холодильники</v>
          </cell>
          <cell r="AC139" t="str">
            <v>E</v>
          </cell>
          <cell r="AD139">
            <v>23990</v>
          </cell>
          <cell r="AE139">
            <v>26990</v>
          </cell>
          <cell r="AF139">
            <v>26990</v>
          </cell>
          <cell r="AG139" t="str">
            <v>E</v>
          </cell>
          <cell r="AH139">
            <v>21912</v>
          </cell>
        </row>
        <row r="140">
          <cell r="B140">
            <v>1875980</v>
          </cell>
          <cell r="D140" t="str">
            <v>Холодильники</v>
          </cell>
          <cell r="E140" t="str">
            <v>RFreezer Hyundai CU1007 черный (мех.повреждение)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1</v>
          </cell>
          <cell r="R140">
            <v>1</v>
          </cell>
          <cell r="S140">
            <v>1</v>
          </cell>
          <cell r="T140">
            <v>0</v>
          </cell>
          <cell r="U140">
            <v>0</v>
          </cell>
          <cell r="V140">
            <v>0</v>
          </cell>
          <cell r="W140" t="str">
            <v>HYUNDAI</v>
          </cell>
          <cell r="X140">
            <v>12300</v>
          </cell>
          <cell r="Y140">
            <v>9337</v>
          </cell>
          <cell r="Z140" t="str">
            <v>True</v>
          </cell>
          <cell r="AA140" t="str">
            <v>False</v>
          </cell>
          <cell r="AB140" t="str">
            <v>Бытовая Техника</v>
          </cell>
          <cell r="AC140" t="str">
            <v>E</v>
          </cell>
          <cell r="AD140">
            <v>0</v>
          </cell>
          <cell r="AE140">
            <v>12300</v>
          </cell>
          <cell r="AF140">
            <v>12300</v>
          </cell>
          <cell r="AG140" t="str">
            <v>E</v>
          </cell>
          <cell r="AH140">
            <v>11000</v>
          </cell>
        </row>
        <row r="141">
          <cell r="B141">
            <v>2076705</v>
          </cell>
          <cell r="D141" t="str">
            <v>Холодильники</v>
          </cell>
          <cell r="E141" t="str">
            <v>RRefrigerator Hyundai CC20031H white (мех.повреждения)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2</v>
          </cell>
          <cell r="Q141">
            <v>2</v>
          </cell>
          <cell r="R141">
            <v>2</v>
          </cell>
          <cell r="S141">
            <v>2</v>
          </cell>
          <cell r="T141">
            <v>0</v>
          </cell>
          <cell r="U141">
            <v>0</v>
          </cell>
          <cell r="V141">
            <v>0</v>
          </cell>
          <cell r="W141" t="str">
            <v>HYUNDAI</v>
          </cell>
          <cell r="X141">
            <v>20000</v>
          </cell>
          <cell r="Y141">
            <v>16470.04</v>
          </cell>
          <cell r="Z141" t="str">
            <v>True</v>
          </cell>
          <cell r="AA141" t="str">
            <v>False</v>
          </cell>
          <cell r="AB141" t="str">
            <v>Бытовая Техника</v>
          </cell>
          <cell r="AC141" t="str">
            <v>E</v>
          </cell>
          <cell r="AD141">
            <v>0</v>
          </cell>
          <cell r="AE141">
            <v>0</v>
          </cell>
          <cell r="AF141">
            <v>20000</v>
          </cell>
          <cell r="AG141" t="str">
            <v>E</v>
          </cell>
          <cell r="AH141">
            <v>18500</v>
          </cell>
        </row>
        <row r="142">
          <cell r="B142">
            <v>2081596</v>
          </cell>
          <cell r="D142" t="str">
            <v>Холодильники</v>
          </cell>
          <cell r="E142" t="str">
            <v>RRefrigerator Hyundai CC2051SL silver (мех.повреждения)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 t="str">
            <v>HYUNDAI</v>
          </cell>
          <cell r="X142">
            <v>0</v>
          </cell>
          <cell r="Y142">
            <v>0</v>
          </cell>
          <cell r="Z142" t="str">
            <v>False</v>
          </cell>
          <cell r="AA142" t="str">
            <v>False</v>
          </cell>
          <cell r="AB142" t="str">
            <v>Бытовая Техника</v>
          </cell>
          <cell r="AC142" t="str">
            <v>E</v>
          </cell>
          <cell r="AD142">
            <v>0</v>
          </cell>
          <cell r="AE142">
            <v>0</v>
          </cell>
          <cell r="AF142">
            <v>0</v>
          </cell>
          <cell r="AG142" t="str">
            <v>E</v>
          </cell>
          <cell r="AH142">
            <v>0</v>
          </cell>
        </row>
        <row r="143">
          <cell r="B143">
            <v>1749235</v>
          </cell>
          <cell r="D143" t="str">
            <v>Холодильники</v>
          </cell>
          <cell r="E143" t="str">
            <v>RRefrigerator Hyundai CC2051WT white (мех.повреждения)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4</v>
          </cell>
          <cell r="Q143">
            <v>4</v>
          </cell>
          <cell r="R143">
            <v>3</v>
          </cell>
          <cell r="S143">
            <v>3</v>
          </cell>
          <cell r="T143">
            <v>0</v>
          </cell>
          <cell r="U143">
            <v>0</v>
          </cell>
          <cell r="V143">
            <v>0</v>
          </cell>
          <cell r="W143" t="str">
            <v>HYUNDAI</v>
          </cell>
          <cell r="X143">
            <v>0</v>
          </cell>
          <cell r="Y143">
            <v>17662.189999999999</v>
          </cell>
          <cell r="Z143" t="str">
            <v>True</v>
          </cell>
          <cell r="AA143" t="str">
            <v>False</v>
          </cell>
          <cell r="AB143" t="str">
            <v>Бытовая Техника</v>
          </cell>
          <cell r="AC143" t="str">
            <v>E</v>
          </cell>
          <cell r="AD143">
            <v>10580</v>
          </cell>
          <cell r="AE143">
            <v>21277</v>
          </cell>
          <cell r="AF143">
            <v>21277.3</v>
          </cell>
          <cell r="AG143" t="str">
            <v>E</v>
          </cell>
          <cell r="AH143">
            <v>14497</v>
          </cell>
        </row>
        <row r="144">
          <cell r="B144">
            <v>2083281</v>
          </cell>
          <cell r="D144" t="str">
            <v>Холодильники</v>
          </cell>
          <cell r="E144" t="str">
            <v>RRefrigerator Hyundai CC2054SL silver (мех.повреждения)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  <cell r="Q144">
            <v>2</v>
          </cell>
          <cell r="R144">
            <v>2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 t="str">
            <v>HYUNDAI</v>
          </cell>
          <cell r="X144">
            <v>20000</v>
          </cell>
          <cell r="Y144">
            <v>18650</v>
          </cell>
          <cell r="Z144" t="str">
            <v>True</v>
          </cell>
          <cell r="AA144" t="str">
            <v>False</v>
          </cell>
          <cell r="AB144" t="str">
            <v>Бытовая Техника</v>
          </cell>
          <cell r="AC144" t="str">
            <v>E</v>
          </cell>
          <cell r="AD144">
            <v>0</v>
          </cell>
          <cell r="AE144">
            <v>0</v>
          </cell>
          <cell r="AF144">
            <v>20000</v>
          </cell>
          <cell r="AG144" t="str">
            <v>E</v>
          </cell>
          <cell r="AH144">
            <v>19300</v>
          </cell>
        </row>
        <row r="145">
          <cell r="B145">
            <v>2073034</v>
          </cell>
          <cell r="D145" t="str">
            <v>Холодильники</v>
          </cell>
          <cell r="E145" t="str">
            <v>RRefrigerator Hyundai CC2054WT white (мех.повреждения)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8</v>
          </cell>
          <cell r="Q145">
            <v>8</v>
          </cell>
          <cell r="R145">
            <v>8</v>
          </cell>
          <cell r="S145">
            <v>8</v>
          </cell>
          <cell r="T145">
            <v>0</v>
          </cell>
          <cell r="U145">
            <v>0</v>
          </cell>
          <cell r="V145">
            <v>0</v>
          </cell>
          <cell r="W145" t="str">
            <v>HYUNDAI</v>
          </cell>
          <cell r="X145">
            <v>20000</v>
          </cell>
          <cell r="Y145">
            <v>18103.7</v>
          </cell>
          <cell r="Z145" t="str">
            <v>True</v>
          </cell>
          <cell r="AA145" t="str">
            <v>False</v>
          </cell>
          <cell r="AB145" t="str">
            <v>Бытовая Техника</v>
          </cell>
          <cell r="AC145" t="str">
            <v>E</v>
          </cell>
          <cell r="AD145">
            <v>0</v>
          </cell>
          <cell r="AE145">
            <v>0</v>
          </cell>
          <cell r="AF145">
            <v>20000</v>
          </cell>
          <cell r="AG145" t="str">
            <v>E</v>
          </cell>
          <cell r="AH145">
            <v>19300</v>
          </cell>
        </row>
        <row r="146">
          <cell r="B146">
            <v>1685524</v>
          </cell>
          <cell r="D146" t="str">
            <v>Холодильники</v>
          </cell>
          <cell r="E146" t="str">
            <v>RRefrigerator Hyundai CC2056FWT white (мех.повреждения)</v>
          </cell>
          <cell r="G146">
            <v>1</v>
          </cell>
          <cell r="H146">
            <v>1</v>
          </cell>
          <cell r="I146">
            <v>2</v>
          </cell>
          <cell r="J146">
            <v>0</v>
          </cell>
          <cell r="K146">
            <v>0</v>
          </cell>
          <cell r="L146">
            <v>0</v>
          </cell>
          <cell r="M146">
            <v>1</v>
          </cell>
          <cell r="N146">
            <v>0</v>
          </cell>
          <cell r="O146">
            <v>0</v>
          </cell>
          <cell r="P146">
            <v>5</v>
          </cell>
          <cell r="Q146">
            <v>5</v>
          </cell>
          <cell r="R146">
            <v>5</v>
          </cell>
          <cell r="S146">
            <v>5</v>
          </cell>
          <cell r="T146">
            <v>0</v>
          </cell>
          <cell r="U146">
            <v>0</v>
          </cell>
          <cell r="V146">
            <v>0</v>
          </cell>
          <cell r="W146" t="str">
            <v>HYUNDAI</v>
          </cell>
          <cell r="X146">
            <v>24990</v>
          </cell>
          <cell r="Y146">
            <v>12994</v>
          </cell>
          <cell r="Z146" t="str">
            <v>True</v>
          </cell>
          <cell r="AA146" t="str">
            <v>False</v>
          </cell>
          <cell r="AB146" t="str">
            <v>Бытовая Техника</v>
          </cell>
          <cell r="AC146" t="str">
            <v>E</v>
          </cell>
          <cell r="AD146">
            <v>21264</v>
          </cell>
          <cell r="AE146">
            <v>0</v>
          </cell>
          <cell r="AF146">
            <v>24990</v>
          </cell>
          <cell r="AG146" t="str">
            <v>E</v>
          </cell>
          <cell r="AH146">
            <v>20098</v>
          </cell>
        </row>
        <row r="147">
          <cell r="B147">
            <v>2078270</v>
          </cell>
          <cell r="D147" t="str">
            <v>Холодильники</v>
          </cell>
          <cell r="E147" t="str">
            <v>RRefrigerator Hyundai CC35083F stainless steel (мех.повреждения)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  <cell r="Q147">
            <v>2</v>
          </cell>
          <cell r="R147">
            <v>2</v>
          </cell>
          <cell r="S147">
            <v>2</v>
          </cell>
          <cell r="T147">
            <v>0</v>
          </cell>
          <cell r="U147">
            <v>0</v>
          </cell>
          <cell r="V147">
            <v>0</v>
          </cell>
          <cell r="W147" t="str">
            <v>HYUNDAI</v>
          </cell>
          <cell r="X147">
            <v>40000</v>
          </cell>
          <cell r="Y147">
            <v>37015.910000000003</v>
          </cell>
          <cell r="Z147" t="str">
            <v>True</v>
          </cell>
          <cell r="AA147" t="str">
            <v>False</v>
          </cell>
          <cell r="AB147" t="str">
            <v>Бытовая Техника</v>
          </cell>
          <cell r="AC147" t="str">
            <v>E</v>
          </cell>
          <cell r="AD147">
            <v>0</v>
          </cell>
          <cell r="AE147">
            <v>0</v>
          </cell>
          <cell r="AF147">
            <v>40000</v>
          </cell>
          <cell r="AG147" t="str">
            <v>E</v>
          </cell>
          <cell r="AH147">
            <v>39000</v>
          </cell>
        </row>
        <row r="148">
          <cell r="B148">
            <v>2080775</v>
          </cell>
          <cell r="D148" t="str">
            <v>Холодильники</v>
          </cell>
          <cell r="E148" t="str">
            <v>RRefrigerator Hyundai CC35083F белое стекло white (мех.повреждения)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  <cell r="Q148">
            <v>2</v>
          </cell>
          <cell r="R148">
            <v>2</v>
          </cell>
          <cell r="S148">
            <v>2</v>
          </cell>
          <cell r="T148">
            <v>0</v>
          </cell>
          <cell r="U148">
            <v>0</v>
          </cell>
          <cell r="V148">
            <v>0</v>
          </cell>
          <cell r="W148" t="str">
            <v>HYUNDAI</v>
          </cell>
          <cell r="X148">
            <v>42500</v>
          </cell>
          <cell r="Y148">
            <v>39549.25</v>
          </cell>
          <cell r="Z148" t="str">
            <v>True</v>
          </cell>
          <cell r="AA148" t="str">
            <v>False</v>
          </cell>
          <cell r="AB148" t="str">
            <v>Бытовая Техника</v>
          </cell>
          <cell r="AC148" t="str">
            <v>E</v>
          </cell>
          <cell r="AD148">
            <v>0</v>
          </cell>
          <cell r="AE148">
            <v>0</v>
          </cell>
          <cell r="AF148">
            <v>42500</v>
          </cell>
          <cell r="AG148" t="str">
            <v>E</v>
          </cell>
          <cell r="AH148">
            <v>41000</v>
          </cell>
        </row>
        <row r="149">
          <cell r="B149">
            <v>2009466</v>
          </cell>
          <cell r="D149" t="str">
            <v>Холодильники</v>
          </cell>
          <cell r="E149" t="str">
            <v>RRefrigerator Hyundai CC3585F white glass (мех.повреждения)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  <cell r="Q149">
            <v>2</v>
          </cell>
          <cell r="R149">
            <v>2</v>
          </cell>
          <cell r="S149">
            <v>0</v>
          </cell>
          <cell r="T149">
            <v>0</v>
          </cell>
          <cell r="U149">
            <v>2</v>
          </cell>
          <cell r="V149">
            <v>0</v>
          </cell>
          <cell r="W149" t="str">
            <v>HYUNDAI</v>
          </cell>
          <cell r="X149">
            <v>0</v>
          </cell>
          <cell r="Y149">
            <v>31353.01</v>
          </cell>
          <cell r="Z149" t="str">
            <v>True</v>
          </cell>
          <cell r="AA149" t="str">
            <v>False</v>
          </cell>
          <cell r="AB149" t="str">
            <v>Бытовая Техника</v>
          </cell>
          <cell r="AC149" t="str">
            <v>E</v>
          </cell>
          <cell r="AD149">
            <v>0</v>
          </cell>
          <cell r="AE149">
            <v>0</v>
          </cell>
          <cell r="AF149">
            <v>0</v>
          </cell>
          <cell r="AG149" t="str">
            <v>E</v>
          </cell>
          <cell r="AH149">
            <v>0</v>
          </cell>
        </row>
        <row r="150">
          <cell r="B150">
            <v>1452699</v>
          </cell>
          <cell r="D150" t="str">
            <v>Холодильники</v>
          </cell>
          <cell r="E150" t="str">
            <v>RRefrigerator Hyundai CM5005F black glass (мех.повреждения)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</v>
          </cell>
          <cell r="P150">
            <v>2</v>
          </cell>
          <cell r="Q150">
            <v>2</v>
          </cell>
          <cell r="R150">
            <v>2</v>
          </cell>
          <cell r="S150">
            <v>2</v>
          </cell>
          <cell r="T150">
            <v>0</v>
          </cell>
          <cell r="U150">
            <v>0</v>
          </cell>
          <cell r="V150">
            <v>0</v>
          </cell>
          <cell r="W150" t="str">
            <v>HYUNDAI</v>
          </cell>
          <cell r="X150">
            <v>68700</v>
          </cell>
          <cell r="Y150">
            <v>65664.44</v>
          </cell>
          <cell r="Z150" t="str">
            <v>True</v>
          </cell>
          <cell r="AA150" t="str">
            <v>False</v>
          </cell>
          <cell r="AB150" t="str">
            <v>Бытовая Техника</v>
          </cell>
          <cell r="AC150" t="str">
            <v>E</v>
          </cell>
          <cell r="AD150">
            <v>37141</v>
          </cell>
          <cell r="AE150">
            <v>0</v>
          </cell>
          <cell r="AF150">
            <v>68700</v>
          </cell>
          <cell r="AG150" t="str">
            <v>E</v>
          </cell>
          <cell r="AH150">
            <v>66100</v>
          </cell>
        </row>
        <row r="151">
          <cell r="B151">
            <v>1518603</v>
          </cell>
          <cell r="D151" t="str">
            <v>Холодильники</v>
          </cell>
          <cell r="E151" t="str">
            <v>RRefrigerator Hyundai CO0502 white (мех.повреждения)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6</v>
          </cell>
          <cell r="Q151">
            <v>6</v>
          </cell>
          <cell r="R151">
            <v>6</v>
          </cell>
          <cell r="S151">
            <v>6</v>
          </cell>
          <cell r="T151">
            <v>0</v>
          </cell>
          <cell r="U151">
            <v>0</v>
          </cell>
          <cell r="V151">
            <v>0</v>
          </cell>
          <cell r="W151" t="str">
            <v>HYUNDAI</v>
          </cell>
          <cell r="X151">
            <v>0</v>
          </cell>
          <cell r="Y151">
            <v>5590.81</v>
          </cell>
          <cell r="Z151" t="str">
            <v>True</v>
          </cell>
          <cell r="AA151" t="str">
            <v>False</v>
          </cell>
          <cell r="AB151" t="str">
            <v>Бытовая Техника</v>
          </cell>
          <cell r="AC151" t="str">
            <v>E</v>
          </cell>
          <cell r="AD151">
            <v>7230</v>
          </cell>
          <cell r="AE151">
            <v>0</v>
          </cell>
          <cell r="AF151">
            <v>0</v>
          </cell>
          <cell r="AG151" t="str">
            <v>E</v>
          </cell>
          <cell r="AH151">
            <v>6500</v>
          </cell>
        </row>
        <row r="152">
          <cell r="B152">
            <v>1727965</v>
          </cell>
          <cell r="D152" t="str">
            <v>Холодильники</v>
          </cell>
          <cell r="E152" t="str">
            <v>RRefrigerator Hyundai CO1002 silver (мех.повреждения)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0</v>
          </cell>
          <cell r="U152">
            <v>0</v>
          </cell>
          <cell r="V152">
            <v>0</v>
          </cell>
          <cell r="W152" t="str">
            <v>HYUNDAI</v>
          </cell>
          <cell r="X152">
            <v>0</v>
          </cell>
          <cell r="Y152">
            <v>8346</v>
          </cell>
          <cell r="Z152" t="str">
            <v>True</v>
          </cell>
          <cell r="AA152" t="str">
            <v>False</v>
          </cell>
          <cell r="AB152" t="str">
            <v>Бытовая Техника</v>
          </cell>
          <cell r="AC152" t="str">
            <v>E</v>
          </cell>
          <cell r="AD152">
            <v>3714</v>
          </cell>
          <cell r="AE152">
            <v>7475</v>
          </cell>
          <cell r="AF152">
            <v>7474.6</v>
          </cell>
          <cell r="AG152" t="str">
            <v>E</v>
          </cell>
          <cell r="AH152">
            <v>6150</v>
          </cell>
        </row>
        <row r="153">
          <cell r="B153">
            <v>1971790</v>
          </cell>
          <cell r="D153" t="str">
            <v>Холодильники</v>
          </cell>
          <cell r="E153" t="str">
            <v>RRefrigerator Hyundai CO1002 white (мех.повреждение)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</v>
          </cell>
          <cell r="M153">
            <v>0</v>
          </cell>
          <cell r="N153">
            <v>0</v>
          </cell>
          <cell r="O153">
            <v>0</v>
          </cell>
          <cell r="P153">
            <v>9</v>
          </cell>
          <cell r="Q153">
            <v>6</v>
          </cell>
          <cell r="R153">
            <v>6</v>
          </cell>
          <cell r="S153">
            <v>6</v>
          </cell>
          <cell r="T153">
            <v>0</v>
          </cell>
          <cell r="U153">
            <v>0</v>
          </cell>
          <cell r="V153">
            <v>0</v>
          </cell>
          <cell r="W153" t="str">
            <v>HYUNDAI</v>
          </cell>
          <cell r="X153">
            <v>6590</v>
          </cell>
          <cell r="Y153">
            <v>6421.53</v>
          </cell>
          <cell r="Z153" t="str">
            <v>True</v>
          </cell>
          <cell r="AA153" t="str">
            <v>False</v>
          </cell>
          <cell r="AB153" t="str">
            <v>Бытовая Техника</v>
          </cell>
          <cell r="AC153" t="str">
            <v>E</v>
          </cell>
          <cell r="AD153">
            <v>5848</v>
          </cell>
          <cell r="AE153">
            <v>7000</v>
          </cell>
          <cell r="AF153">
            <v>6590</v>
          </cell>
          <cell r="AG153" t="str">
            <v>E</v>
          </cell>
          <cell r="AH153">
            <v>4950</v>
          </cell>
        </row>
        <row r="154">
          <cell r="B154">
            <v>1563517</v>
          </cell>
          <cell r="D154" t="str">
            <v>Холодильники</v>
          </cell>
          <cell r="E154" t="str">
            <v>RRefrigerator Hyundai CO1003 white (мех.повреждения)</v>
          </cell>
          <cell r="G154">
            <v>0</v>
          </cell>
          <cell r="H154">
            <v>0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36</v>
          </cell>
          <cell r="Q154">
            <v>36</v>
          </cell>
          <cell r="R154">
            <v>36</v>
          </cell>
          <cell r="S154">
            <v>36</v>
          </cell>
          <cell r="T154">
            <v>0</v>
          </cell>
          <cell r="U154">
            <v>0</v>
          </cell>
          <cell r="V154">
            <v>0</v>
          </cell>
          <cell r="W154" t="str">
            <v>HYUNDAI</v>
          </cell>
          <cell r="X154">
            <v>7490</v>
          </cell>
          <cell r="Y154">
            <v>4215.82</v>
          </cell>
          <cell r="Z154" t="str">
            <v>True</v>
          </cell>
          <cell r="AA154" t="str">
            <v>False</v>
          </cell>
          <cell r="AB154" t="str">
            <v>Бытовая Техника</v>
          </cell>
          <cell r="AC154" t="str">
            <v>E</v>
          </cell>
          <cell r="AD154">
            <v>3184</v>
          </cell>
          <cell r="AE154">
            <v>9900</v>
          </cell>
          <cell r="AF154">
            <v>7490</v>
          </cell>
          <cell r="AG154" t="str">
            <v>E</v>
          </cell>
          <cell r="AH154">
            <v>5500</v>
          </cell>
        </row>
        <row r="155">
          <cell r="B155">
            <v>2078380</v>
          </cell>
          <cell r="D155" t="str">
            <v>Холодильники</v>
          </cell>
          <cell r="E155" t="str">
            <v>RRefrigerator Hyundai CS40082F stainless steel (мех.повреждения)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2</v>
          </cell>
          <cell r="Q155">
            <v>2</v>
          </cell>
          <cell r="R155">
            <v>2</v>
          </cell>
          <cell r="S155">
            <v>2</v>
          </cell>
          <cell r="T155">
            <v>0</v>
          </cell>
          <cell r="U155">
            <v>0</v>
          </cell>
          <cell r="V155">
            <v>0</v>
          </cell>
          <cell r="W155" t="str">
            <v>HYUNDAI</v>
          </cell>
          <cell r="X155">
            <v>0</v>
          </cell>
          <cell r="Y155">
            <v>40660.93</v>
          </cell>
          <cell r="Z155" t="str">
            <v>True</v>
          </cell>
          <cell r="AA155" t="str">
            <v>False</v>
          </cell>
          <cell r="AB155" t="str">
            <v>Бытовая Техника</v>
          </cell>
          <cell r="AC155" t="str">
            <v>E</v>
          </cell>
          <cell r="AD155">
            <v>0</v>
          </cell>
          <cell r="AE155">
            <v>0</v>
          </cell>
          <cell r="AF155">
            <v>0</v>
          </cell>
          <cell r="AG155" t="str">
            <v>E</v>
          </cell>
          <cell r="AH155">
            <v>0</v>
          </cell>
        </row>
        <row r="156">
          <cell r="B156">
            <v>2053767</v>
          </cell>
          <cell r="D156" t="str">
            <v>Холодильники</v>
          </cell>
          <cell r="E156" t="str">
            <v>RRefrigerator Hyundai CS4086F stainless steel (мех.повреждения)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0</v>
          </cell>
          <cell r="U156">
            <v>0</v>
          </cell>
          <cell r="V156">
            <v>0</v>
          </cell>
          <cell r="W156" t="str">
            <v>HYUNDAI</v>
          </cell>
          <cell r="X156">
            <v>0</v>
          </cell>
          <cell r="Y156">
            <v>37509.910000000003</v>
          </cell>
          <cell r="Z156" t="str">
            <v>True</v>
          </cell>
          <cell r="AA156" t="str">
            <v>False</v>
          </cell>
          <cell r="AB156" t="str">
            <v>Бытовая Техника</v>
          </cell>
          <cell r="AC156" t="str">
            <v>E</v>
          </cell>
          <cell r="AD156">
            <v>35007</v>
          </cell>
          <cell r="AE156">
            <v>0</v>
          </cell>
          <cell r="AF156">
            <v>0</v>
          </cell>
          <cell r="AG156" t="str">
            <v>E</v>
          </cell>
          <cell r="AH156">
            <v>0</v>
          </cell>
        </row>
        <row r="157">
          <cell r="B157">
            <v>1464825</v>
          </cell>
          <cell r="D157" t="str">
            <v>Холодильники</v>
          </cell>
          <cell r="E157" t="str">
            <v>RRefrigerator Hyundai CS4502F stainless steel (мех.повреждения)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</v>
          </cell>
          <cell r="Q157">
            <v>3</v>
          </cell>
          <cell r="R157">
            <v>3</v>
          </cell>
          <cell r="S157">
            <v>3</v>
          </cell>
          <cell r="T157">
            <v>0</v>
          </cell>
          <cell r="U157">
            <v>0</v>
          </cell>
          <cell r="V157">
            <v>0</v>
          </cell>
          <cell r="W157" t="str">
            <v>HYUNDAI</v>
          </cell>
          <cell r="X157">
            <v>0</v>
          </cell>
          <cell r="Y157">
            <v>45516.93</v>
          </cell>
          <cell r="Z157" t="str">
            <v>True</v>
          </cell>
          <cell r="AA157" t="str">
            <v>False</v>
          </cell>
          <cell r="AB157" t="str">
            <v>Бытовая Техника</v>
          </cell>
          <cell r="AC157" t="str">
            <v>E</v>
          </cell>
          <cell r="AD157">
            <v>0</v>
          </cell>
          <cell r="AE157">
            <v>55988</v>
          </cell>
          <cell r="AF157">
            <v>55987.75</v>
          </cell>
          <cell r="AG157" t="str">
            <v>E</v>
          </cell>
          <cell r="AH157">
            <v>53553</v>
          </cell>
        </row>
        <row r="158">
          <cell r="B158">
            <v>1513030</v>
          </cell>
          <cell r="D158" t="str">
            <v>Холодильники</v>
          </cell>
          <cell r="E158" t="str">
            <v>RRefrigerator Hyundai CS4502F white (мех.повреждения)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5</v>
          </cell>
          <cell r="Q158">
            <v>5</v>
          </cell>
          <cell r="R158">
            <v>5</v>
          </cell>
          <cell r="S158">
            <v>5</v>
          </cell>
          <cell r="T158">
            <v>0</v>
          </cell>
          <cell r="U158">
            <v>0</v>
          </cell>
          <cell r="V158">
            <v>0</v>
          </cell>
          <cell r="W158" t="str">
            <v>HYUNDAI</v>
          </cell>
          <cell r="X158">
            <v>0</v>
          </cell>
          <cell r="Y158">
            <v>40727.760000000002</v>
          </cell>
          <cell r="Z158" t="str">
            <v>True</v>
          </cell>
          <cell r="AA158" t="str">
            <v>False</v>
          </cell>
          <cell r="AB158" t="str">
            <v>Бытовая Техника</v>
          </cell>
          <cell r="AC158" t="str">
            <v>E</v>
          </cell>
          <cell r="AD158">
            <v>26924</v>
          </cell>
          <cell r="AE158">
            <v>49154</v>
          </cell>
          <cell r="AF158">
            <v>49154.16</v>
          </cell>
          <cell r="AG158" t="str">
            <v>E</v>
          </cell>
          <cell r="AH158">
            <v>47017</v>
          </cell>
        </row>
        <row r="159">
          <cell r="B159">
            <v>1735760</v>
          </cell>
          <cell r="D159" t="str">
            <v>Холодильники</v>
          </cell>
          <cell r="E159" t="str">
            <v>RRefrigerator Hyundai CS4505F black steel (мех.повреждения)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  <cell r="Q159">
            <v>4</v>
          </cell>
          <cell r="R159">
            <v>2</v>
          </cell>
          <cell r="S159">
            <v>2</v>
          </cell>
          <cell r="T159">
            <v>0</v>
          </cell>
          <cell r="U159">
            <v>0</v>
          </cell>
          <cell r="V159">
            <v>0</v>
          </cell>
          <cell r="W159" t="str">
            <v>HYUNDAI</v>
          </cell>
          <cell r="X159">
            <v>0</v>
          </cell>
          <cell r="Y159">
            <v>42213.919999999998</v>
          </cell>
          <cell r="Z159" t="str">
            <v>True</v>
          </cell>
          <cell r="AA159" t="str">
            <v>False</v>
          </cell>
          <cell r="AB159" t="str">
            <v>Бытовая Техника</v>
          </cell>
          <cell r="AC159" t="str">
            <v>E</v>
          </cell>
          <cell r="AD159">
            <v>19664</v>
          </cell>
          <cell r="AE159">
            <v>0</v>
          </cell>
          <cell r="AF159">
            <v>0</v>
          </cell>
          <cell r="AG159" t="str">
            <v>E</v>
          </cell>
          <cell r="AH159">
            <v>34953</v>
          </cell>
        </row>
        <row r="160">
          <cell r="B160">
            <v>2076322</v>
          </cell>
          <cell r="D160" t="str">
            <v>Холодильники</v>
          </cell>
          <cell r="E160" t="str">
            <v>RRefrigerator Hyundai CS45082F stainless steel (мех.повреждения)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6</v>
          </cell>
          <cell r="R160">
            <v>6</v>
          </cell>
          <cell r="S160">
            <v>6</v>
          </cell>
          <cell r="T160">
            <v>0</v>
          </cell>
          <cell r="U160">
            <v>0</v>
          </cell>
          <cell r="V160">
            <v>0</v>
          </cell>
          <cell r="W160" t="str">
            <v>HYUNDAI</v>
          </cell>
          <cell r="X160">
            <v>0</v>
          </cell>
          <cell r="Y160">
            <v>35532</v>
          </cell>
          <cell r="Z160" t="str">
            <v>True</v>
          </cell>
          <cell r="AA160" t="str">
            <v>False</v>
          </cell>
          <cell r="AB160" t="str">
            <v>Бытовая Техника</v>
          </cell>
          <cell r="AC160" t="str">
            <v>E</v>
          </cell>
          <cell r="AD160">
            <v>0</v>
          </cell>
          <cell r="AE160">
            <v>0</v>
          </cell>
          <cell r="AF160">
            <v>0</v>
          </cell>
          <cell r="AG160" t="str">
            <v>E</v>
          </cell>
          <cell r="AH160">
            <v>0</v>
          </cell>
        </row>
        <row r="161">
          <cell r="B161">
            <v>2075789</v>
          </cell>
          <cell r="D161" t="str">
            <v>Холодильники</v>
          </cell>
          <cell r="E161" t="str">
            <v>RRefrigerator Hyundai CS45082F white (мех.повреждения)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 t="str">
            <v>HYUNDAI</v>
          </cell>
          <cell r="X161">
            <v>0</v>
          </cell>
          <cell r="Y161">
            <v>40668.65</v>
          </cell>
          <cell r="Z161" t="str">
            <v>True</v>
          </cell>
          <cell r="AA161" t="str">
            <v>False</v>
          </cell>
          <cell r="AB161" t="str">
            <v>Бытовая Техника</v>
          </cell>
          <cell r="AC161" t="str">
            <v>E</v>
          </cell>
          <cell r="AD161">
            <v>0</v>
          </cell>
          <cell r="AE161">
            <v>0</v>
          </cell>
          <cell r="AF161">
            <v>0</v>
          </cell>
          <cell r="AG161" t="str">
            <v>E</v>
          </cell>
          <cell r="AH161">
            <v>0</v>
          </cell>
        </row>
        <row r="162">
          <cell r="B162">
            <v>2022925</v>
          </cell>
          <cell r="D162" t="str">
            <v>Холодильники</v>
          </cell>
          <cell r="E162" t="str">
            <v>RRefrigerator Hyundai CS4583F stainless steel (мех.повреждения)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0</v>
          </cell>
          <cell r="U162">
            <v>0</v>
          </cell>
          <cell r="V162">
            <v>0</v>
          </cell>
          <cell r="W162" t="str">
            <v>HYUNDAI</v>
          </cell>
          <cell r="X162">
            <v>0</v>
          </cell>
          <cell r="Y162">
            <v>39182.53</v>
          </cell>
          <cell r="Z162" t="str">
            <v>True</v>
          </cell>
          <cell r="AA162" t="str">
            <v>False</v>
          </cell>
          <cell r="AB162" t="str">
            <v>Бытовая Техника</v>
          </cell>
          <cell r="AC162" t="str">
            <v>E</v>
          </cell>
          <cell r="AD162">
            <v>0</v>
          </cell>
          <cell r="AE162">
            <v>0</v>
          </cell>
          <cell r="AF162">
            <v>0</v>
          </cell>
          <cell r="AG162" t="str">
            <v>E</v>
          </cell>
          <cell r="AH162">
            <v>0</v>
          </cell>
        </row>
        <row r="163">
          <cell r="B163">
            <v>1849072</v>
          </cell>
          <cell r="D163" t="str">
            <v>Холодильники</v>
          </cell>
          <cell r="E163" t="str">
            <v>RRefrigerator Hyundai CS5073FV champagne (мех.повреждения)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2</v>
          </cell>
          <cell r="Q163">
            <v>2</v>
          </cell>
          <cell r="R163">
            <v>2</v>
          </cell>
          <cell r="S163">
            <v>2</v>
          </cell>
          <cell r="T163">
            <v>0</v>
          </cell>
          <cell r="U163">
            <v>0</v>
          </cell>
          <cell r="V163">
            <v>0</v>
          </cell>
          <cell r="W163" t="str">
            <v>HYUNDAI</v>
          </cell>
          <cell r="X163">
            <v>0</v>
          </cell>
          <cell r="Y163">
            <v>42000</v>
          </cell>
          <cell r="Z163" t="str">
            <v>True</v>
          </cell>
          <cell r="AA163" t="str">
            <v>False</v>
          </cell>
          <cell r="AB163" t="str">
            <v>Бытовая Техника</v>
          </cell>
          <cell r="AC163" t="str">
            <v>E</v>
          </cell>
          <cell r="AD163">
            <v>0</v>
          </cell>
          <cell r="AE163">
            <v>0</v>
          </cell>
          <cell r="AF163">
            <v>0</v>
          </cell>
          <cell r="AG163" t="str">
            <v>E</v>
          </cell>
          <cell r="AH163">
            <v>0</v>
          </cell>
        </row>
        <row r="164">
          <cell r="B164">
            <v>1876090</v>
          </cell>
          <cell r="D164" t="str">
            <v>Холодильники</v>
          </cell>
          <cell r="E164" t="str">
            <v>RRefrigerator Hyundai CS5073FV graphite (мех.повреждение)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3</v>
          </cell>
          <cell r="Q164">
            <v>3</v>
          </cell>
          <cell r="R164">
            <v>3</v>
          </cell>
          <cell r="S164">
            <v>3</v>
          </cell>
          <cell r="T164">
            <v>0</v>
          </cell>
          <cell r="U164">
            <v>0</v>
          </cell>
          <cell r="V164">
            <v>0</v>
          </cell>
          <cell r="W164" t="str">
            <v>HYUNDAI</v>
          </cell>
          <cell r="X164">
            <v>0</v>
          </cell>
          <cell r="Y164">
            <v>51975.75</v>
          </cell>
          <cell r="Z164" t="str">
            <v>True</v>
          </cell>
          <cell r="AA164" t="str">
            <v>False</v>
          </cell>
          <cell r="AB164" t="str">
            <v>Бытовая Техника</v>
          </cell>
          <cell r="AC164" t="str">
            <v>E</v>
          </cell>
          <cell r="AD164">
            <v>30130</v>
          </cell>
          <cell r="AE164">
            <v>0</v>
          </cell>
          <cell r="AF164">
            <v>0</v>
          </cell>
          <cell r="AG164" t="str">
            <v>E</v>
          </cell>
          <cell r="AH164">
            <v>0</v>
          </cell>
        </row>
        <row r="165">
          <cell r="B165">
            <v>2007445</v>
          </cell>
          <cell r="D165" t="str">
            <v>Холодильники</v>
          </cell>
          <cell r="E165" t="str">
            <v>RRefrigerator Hyundai CS5083FWT white (мех.повреждение)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2</v>
          </cell>
          <cell r="R165">
            <v>2</v>
          </cell>
          <cell r="S165">
            <v>0</v>
          </cell>
          <cell r="T165">
            <v>0</v>
          </cell>
          <cell r="U165">
            <v>2</v>
          </cell>
          <cell r="V165">
            <v>0</v>
          </cell>
          <cell r="W165" t="str">
            <v>HYUNDAI</v>
          </cell>
          <cell r="X165">
            <v>0</v>
          </cell>
          <cell r="Y165">
            <v>27190</v>
          </cell>
          <cell r="Z165" t="str">
            <v>True</v>
          </cell>
          <cell r="AA165" t="str">
            <v>False</v>
          </cell>
          <cell r="AB165" t="str">
            <v>Бытовая Техника</v>
          </cell>
          <cell r="AC165" t="str">
            <v>E</v>
          </cell>
          <cell r="AD165">
            <v>0</v>
          </cell>
          <cell r="AE165">
            <v>0</v>
          </cell>
          <cell r="AF165">
            <v>0</v>
          </cell>
          <cell r="AG165" t="str">
            <v>E</v>
          </cell>
          <cell r="AH165">
            <v>0</v>
          </cell>
        </row>
        <row r="166">
          <cell r="B166">
            <v>1877732</v>
          </cell>
          <cell r="D166" t="str">
            <v>Холодильники</v>
          </cell>
          <cell r="E166" t="str">
            <v>RRefrigerator Hyundai CS6073FV champagne glass (мех.повреждение)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</v>
          </cell>
          <cell r="Q166">
            <v>4</v>
          </cell>
          <cell r="R166">
            <v>4</v>
          </cell>
          <cell r="S166">
            <v>4</v>
          </cell>
          <cell r="T166">
            <v>0</v>
          </cell>
          <cell r="U166">
            <v>0</v>
          </cell>
          <cell r="V166">
            <v>0</v>
          </cell>
          <cell r="W166" t="str">
            <v>HYUNDAI</v>
          </cell>
          <cell r="X166">
            <v>65690</v>
          </cell>
          <cell r="Y166">
            <v>62052.15</v>
          </cell>
          <cell r="Z166" t="str">
            <v>True</v>
          </cell>
          <cell r="AA166" t="str">
            <v>False</v>
          </cell>
          <cell r="AB166" t="str">
            <v>Бытовая Техника</v>
          </cell>
          <cell r="AC166" t="str">
            <v>E</v>
          </cell>
          <cell r="AD166">
            <v>55350</v>
          </cell>
          <cell r="AE166">
            <v>0</v>
          </cell>
          <cell r="AF166">
            <v>65690</v>
          </cell>
          <cell r="AG166" t="str">
            <v>E</v>
          </cell>
          <cell r="AH166">
            <v>52560</v>
          </cell>
        </row>
        <row r="167">
          <cell r="B167">
            <v>1416304</v>
          </cell>
          <cell r="D167" t="str">
            <v>Холодильники</v>
          </cell>
          <cell r="E167" t="str">
            <v>RRefrigerator Hyundai CS6503FV black glass (мех.повреждения)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0</v>
          </cell>
          <cell r="U167">
            <v>0</v>
          </cell>
          <cell r="V167">
            <v>0</v>
          </cell>
          <cell r="W167" t="str">
            <v>HYUNDAI</v>
          </cell>
          <cell r="X167">
            <v>0</v>
          </cell>
          <cell r="Y167">
            <v>71637.69</v>
          </cell>
          <cell r="Z167" t="str">
            <v>True</v>
          </cell>
          <cell r="AA167" t="str">
            <v>False</v>
          </cell>
          <cell r="AB167" t="str">
            <v>Бытовая Техника</v>
          </cell>
          <cell r="AC167" t="str">
            <v>E</v>
          </cell>
          <cell r="AD167">
            <v>0</v>
          </cell>
          <cell r="AE167">
            <v>24628</v>
          </cell>
          <cell r="AF167">
            <v>24628.400000000001</v>
          </cell>
          <cell r="AG167" t="str">
            <v>E</v>
          </cell>
          <cell r="AH167">
            <v>23557</v>
          </cell>
        </row>
        <row r="168">
          <cell r="B168">
            <v>1917291</v>
          </cell>
          <cell r="D168" t="str">
            <v>Холодильники</v>
          </cell>
          <cell r="E168" t="str">
            <v>RRefrigerator Hyundai CS6503FV stainless steel (мех.повреждение)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0</v>
          </cell>
          <cell r="U168">
            <v>0</v>
          </cell>
          <cell r="V168">
            <v>0</v>
          </cell>
          <cell r="W168" t="str">
            <v>HYUNDAI</v>
          </cell>
          <cell r="X168">
            <v>0</v>
          </cell>
          <cell r="Y168">
            <v>61578.32</v>
          </cell>
          <cell r="Z168" t="str">
            <v>True</v>
          </cell>
          <cell r="AA168" t="str">
            <v>False</v>
          </cell>
          <cell r="AB168" t="str">
            <v>Бытовая Техника</v>
          </cell>
          <cell r="AD168">
            <v>0</v>
          </cell>
          <cell r="AE168">
            <v>0</v>
          </cell>
          <cell r="AF168">
            <v>0</v>
          </cell>
          <cell r="AH168">
            <v>0</v>
          </cell>
        </row>
        <row r="169">
          <cell r="B169">
            <v>1592840</v>
          </cell>
          <cell r="D169" t="str">
            <v>Холодильники</v>
          </cell>
          <cell r="E169" t="str">
            <v>RRefrigerator Hyundai CS6503FV white glass (мех.повреждения)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2</v>
          </cell>
          <cell r="Q169">
            <v>2</v>
          </cell>
          <cell r="R169">
            <v>2</v>
          </cell>
          <cell r="S169">
            <v>2</v>
          </cell>
          <cell r="T169">
            <v>0</v>
          </cell>
          <cell r="U169">
            <v>0</v>
          </cell>
          <cell r="V169">
            <v>0</v>
          </cell>
          <cell r="W169" t="str">
            <v>HYUNDAI</v>
          </cell>
          <cell r="X169">
            <v>56990</v>
          </cell>
          <cell r="Y169">
            <v>68349.19</v>
          </cell>
          <cell r="Z169" t="str">
            <v>True</v>
          </cell>
          <cell r="AA169" t="str">
            <v>False</v>
          </cell>
          <cell r="AB169" t="str">
            <v>Бытовая Техника</v>
          </cell>
          <cell r="AC169" t="str">
            <v>E</v>
          </cell>
          <cell r="AD169">
            <v>51070</v>
          </cell>
          <cell r="AE169">
            <v>0</v>
          </cell>
          <cell r="AF169">
            <v>0</v>
          </cell>
          <cell r="AG169" t="str">
            <v>E</v>
          </cell>
          <cell r="AH169">
            <v>0</v>
          </cell>
        </row>
        <row r="170">
          <cell r="B170">
            <v>2080096</v>
          </cell>
          <cell r="D170" t="str">
            <v>Холодильники</v>
          </cell>
          <cell r="E170" t="str">
            <v>RRefrigerator Hyundai CT10021H silver (мех.повреждения)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5</v>
          </cell>
          <cell r="Q170">
            <v>5</v>
          </cell>
          <cell r="R170">
            <v>5</v>
          </cell>
          <cell r="S170">
            <v>5</v>
          </cell>
          <cell r="T170">
            <v>0</v>
          </cell>
          <cell r="U170">
            <v>0</v>
          </cell>
          <cell r="V170">
            <v>0</v>
          </cell>
          <cell r="W170" t="str">
            <v>HYUNDAI</v>
          </cell>
          <cell r="X170">
            <v>0</v>
          </cell>
          <cell r="Y170">
            <v>12617.74</v>
          </cell>
          <cell r="Z170" t="str">
            <v>True</v>
          </cell>
          <cell r="AA170" t="str">
            <v>False</v>
          </cell>
          <cell r="AB170" t="str">
            <v>Бытовая Техника</v>
          </cell>
          <cell r="AC170" t="str">
            <v>E</v>
          </cell>
          <cell r="AD170">
            <v>0</v>
          </cell>
          <cell r="AE170">
            <v>0</v>
          </cell>
          <cell r="AF170">
            <v>0</v>
          </cell>
          <cell r="AG170" t="str">
            <v>E</v>
          </cell>
          <cell r="AH170">
            <v>0</v>
          </cell>
        </row>
        <row r="171">
          <cell r="B171">
            <v>2082656</v>
          </cell>
          <cell r="D171" t="str">
            <v>Холодильники</v>
          </cell>
          <cell r="E171" t="str">
            <v>RRefrigerator Hyundai CT10021H white (мех.повреждения)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0</v>
          </cell>
          <cell r="U171">
            <v>0</v>
          </cell>
          <cell r="V171">
            <v>0</v>
          </cell>
          <cell r="W171" t="str">
            <v>HYUNDAI</v>
          </cell>
          <cell r="X171">
            <v>0</v>
          </cell>
          <cell r="Y171">
            <v>12987.31</v>
          </cell>
          <cell r="Z171" t="str">
            <v>True</v>
          </cell>
          <cell r="AA171" t="str">
            <v>False</v>
          </cell>
          <cell r="AB171" t="str">
            <v>Бытовая Техника</v>
          </cell>
          <cell r="AC171" t="str">
            <v>E</v>
          </cell>
          <cell r="AD171">
            <v>0</v>
          </cell>
          <cell r="AE171">
            <v>0</v>
          </cell>
          <cell r="AF171">
            <v>0</v>
          </cell>
          <cell r="AG171" t="str">
            <v>E</v>
          </cell>
          <cell r="AH171">
            <v>0</v>
          </cell>
        </row>
        <row r="172">
          <cell r="B172">
            <v>2071421</v>
          </cell>
          <cell r="D172" t="str">
            <v>Холодильники</v>
          </cell>
          <cell r="E172" t="str">
            <v>RRefrigerator Hyundai CT1025 silver (мех.повреждения)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0</v>
          </cell>
          <cell r="U172">
            <v>0</v>
          </cell>
          <cell r="V172">
            <v>0</v>
          </cell>
          <cell r="W172" t="str">
            <v>HYUNDAI</v>
          </cell>
          <cell r="X172">
            <v>0</v>
          </cell>
          <cell r="Y172">
            <v>12431.75</v>
          </cell>
          <cell r="Z172" t="str">
            <v>True</v>
          </cell>
          <cell r="AA172" t="str">
            <v>False</v>
          </cell>
          <cell r="AB172" t="str">
            <v>Бытовая Техника</v>
          </cell>
          <cell r="AC172" t="str">
            <v>E</v>
          </cell>
          <cell r="AD172">
            <v>0</v>
          </cell>
          <cell r="AE172">
            <v>0</v>
          </cell>
          <cell r="AF172">
            <v>0</v>
          </cell>
          <cell r="AG172" t="str">
            <v>E</v>
          </cell>
          <cell r="AH172">
            <v>0</v>
          </cell>
        </row>
        <row r="173">
          <cell r="B173">
            <v>1743611</v>
          </cell>
          <cell r="D173" t="str">
            <v>Холодильники</v>
          </cell>
          <cell r="E173" t="str">
            <v>RRefrigerator SunWind SCO101 white (мех.повреждения)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1</v>
          </cell>
          <cell r="Q173">
            <v>1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SUNWIND</v>
          </cell>
          <cell r="X173">
            <v>0</v>
          </cell>
          <cell r="Y173">
            <v>7015</v>
          </cell>
          <cell r="Z173" t="str">
            <v>False</v>
          </cell>
          <cell r="AA173" t="str">
            <v>False</v>
          </cell>
          <cell r="AB173" t="str">
            <v>Бытовая Техника</v>
          </cell>
          <cell r="AC173" t="str">
            <v>E</v>
          </cell>
          <cell r="AD173">
            <v>2329</v>
          </cell>
          <cell r="AE173">
            <v>7037</v>
          </cell>
          <cell r="AF173">
            <v>7036.85</v>
          </cell>
          <cell r="AG173" t="str">
            <v>E</v>
          </cell>
          <cell r="AH173">
            <v>6730</v>
          </cell>
        </row>
        <row r="174">
          <cell r="B174">
            <v>1734801</v>
          </cell>
          <cell r="D174" t="str">
            <v>Холодильники</v>
          </cell>
          <cell r="E174" t="str">
            <v>RRefrigerator SunWind SCO111 white (мех.повреждения)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0</v>
          </cell>
          <cell r="P174">
            <v>1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SUNWIND</v>
          </cell>
          <cell r="X174">
            <v>0</v>
          </cell>
          <cell r="Y174">
            <v>8252</v>
          </cell>
          <cell r="Z174" t="str">
            <v>False</v>
          </cell>
          <cell r="AA174" t="str">
            <v>False</v>
          </cell>
          <cell r="AB174" t="str">
            <v>Бытовая Техника</v>
          </cell>
          <cell r="AC174" t="str">
            <v>E</v>
          </cell>
          <cell r="AD174">
            <v>6562</v>
          </cell>
          <cell r="AE174">
            <v>10418</v>
          </cell>
          <cell r="AF174">
            <v>10418.44</v>
          </cell>
          <cell r="AG174" t="str">
            <v>E</v>
          </cell>
          <cell r="AH174">
            <v>8000</v>
          </cell>
        </row>
        <row r="175">
          <cell r="B175">
            <v>2003654</v>
          </cell>
          <cell r="D175" t="str">
            <v>Холодильники</v>
          </cell>
          <cell r="E175" t="str">
            <v>RRefrigerator SunWind SCS504F white (мех.повреждение)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</v>
          </cell>
          <cell r="Q175">
            <v>2</v>
          </cell>
          <cell r="R175">
            <v>1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 t="str">
            <v>SUNWIND</v>
          </cell>
          <cell r="X175">
            <v>0</v>
          </cell>
          <cell r="Y175">
            <v>37876.089999999997</v>
          </cell>
          <cell r="Z175" t="str">
            <v>True</v>
          </cell>
          <cell r="AA175" t="str">
            <v>False</v>
          </cell>
          <cell r="AB175" t="str">
            <v>Бытовая Техника</v>
          </cell>
          <cell r="AC175" t="str">
            <v>E</v>
          </cell>
          <cell r="AD175">
            <v>22682</v>
          </cell>
          <cell r="AE175">
            <v>0</v>
          </cell>
          <cell r="AF175">
            <v>0</v>
          </cell>
          <cell r="AG175" t="str">
            <v>E</v>
          </cell>
          <cell r="AH175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3"/>
      <sheetName val="N13"/>
      <sheetName val="Лист1"/>
      <sheetName val="A01"/>
      <sheetName val="A01-WD"/>
    </sheetNames>
    <sheetDataSet>
      <sheetData sheetId="0" refreshError="1"/>
      <sheetData sheetId="1" refreshError="1"/>
      <sheetData sheetId="2" refreshError="1">
        <row r="1">
          <cell r="A1" t="str">
            <v>Номер товара</v>
          </cell>
          <cell r="B1" t="str">
            <v>Описание</v>
          </cell>
          <cell r="C1" t="str">
            <v>Снят с производства</v>
          </cell>
          <cell r="D1" t="str">
            <v>Категория Применения</v>
          </cell>
          <cell r="E1" t="str">
            <v>Категория ABC</v>
          </cell>
          <cell r="F1" t="str">
            <v>Средняя себестоимость</v>
          </cell>
          <cell r="G1" t="str">
            <v>Рентабельность к цене 5</v>
          </cell>
          <cell r="H1" t="str">
            <v>Цена 5</v>
          </cell>
          <cell r="I1" t="str">
            <v>Цена 4</v>
          </cell>
          <cell r="J1" t="str">
            <v>Цена 3</v>
          </cell>
          <cell r="K1" t="str">
            <v>Цена 2</v>
          </cell>
          <cell r="L1" t="str">
            <v>Цена 1</v>
          </cell>
          <cell r="M1" t="str">
            <v>Цена 0</v>
          </cell>
          <cell r="N1" t="str">
            <v>МИЦ</v>
          </cell>
          <cell r="O1" t="str">
            <v>РРЦ</v>
          </cell>
          <cell r="P1" t="str">
            <v>Цена Закупки_1,РУБ</v>
          </cell>
          <cell r="Q1" t="str">
            <v>Цена Закупки_2,РУБ</v>
          </cell>
          <cell r="R1" t="str">
            <v>CL_Цена_1</v>
          </cell>
          <cell r="S1" t="str">
            <v>CL_Цена_4</v>
          </cell>
          <cell r="T1" t="str">
            <v>НЗ</v>
          </cell>
          <cell r="U1" t="str">
            <v>Филиал Наличие</v>
          </cell>
          <cell r="V1" t="str">
            <v>Наличие ЛО</v>
          </cell>
          <cell r="W1" t="str">
            <v>Наличие (МСК1)</v>
          </cell>
        </row>
        <row r="2">
          <cell r="A2">
            <v>2033037</v>
          </cell>
          <cell r="B2" t="str">
            <v>Wash Hyun WFD8216 wh</v>
          </cell>
          <cell r="C2" t="str">
            <v>False</v>
          </cell>
          <cell r="D2" t="str">
            <v>3PC</v>
          </cell>
          <cell r="E2" t="str">
            <v>X</v>
          </cell>
          <cell r="F2">
            <v>32348.18</v>
          </cell>
          <cell r="G2">
            <v>46.861430844022799</v>
          </cell>
          <cell r="H2">
            <v>47507</v>
          </cell>
          <cell r="I2">
            <v>47507</v>
          </cell>
          <cell r="J2">
            <v>50301</v>
          </cell>
          <cell r="K2">
            <v>50301</v>
          </cell>
          <cell r="L2">
            <v>55890</v>
          </cell>
          <cell r="M2">
            <v>55890</v>
          </cell>
          <cell r="N2">
            <v>71636</v>
          </cell>
          <cell r="O2">
            <v>55890</v>
          </cell>
          <cell r="P2">
            <v>55890</v>
          </cell>
          <cell r="Q2">
            <v>0</v>
          </cell>
          <cell r="R2">
            <v>42290</v>
          </cell>
          <cell r="S2">
            <v>42290</v>
          </cell>
          <cell r="T2">
            <v>0</v>
          </cell>
          <cell r="U2">
            <v>1062</v>
          </cell>
          <cell r="V2">
            <v>461</v>
          </cell>
          <cell r="W2">
            <v>372</v>
          </cell>
        </row>
        <row r="3">
          <cell r="A3">
            <v>1366456</v>
          </cell>
          <cell r="B3" t="str">
            <v>Wash Hyun WME6003 wh</v>
          </cell>
          <cell r="C3" t="str">
            <v>False</v>
          </cell>
          <cell r="D3" t="str">
            <v>3PC</v>
          </cell>
          <cell r="E3" t="str">
            <v>X</v>
          </cell>
          <cell r="F3">
            <v>22109.64</v>
          </cell>
          <cell r="G3">
            <v>18.794335864356</v>
          </cell>
          <cell r="H3">
            <v>26265</v>
          </cell>
          <cell r="I3">
            <v>26265</v>
          </cell>
          <cell r="J3">
            <v>27810</v>
          </cell>
          <cell r="K3">
            <v>27810</v>
          </cell>
          <cell r="L3">
            <v>30900</v>
          </cell>
          <cell r="M3">
            <v>30900</v>
          </cell>
          <cell r="N3">
            <v>48569</v>
          </cell>
          <cell r="O3">
            <v>30900</v>
          </cell>
          <cell r="P3">
            <v>30900</v>
          </cell>
          <cell r="Q3">
            <v>0</v>
          </cell>
          <cell r="R3">
            <v>24930</v>
          </cell>
          <cell r="S3">
            <v>24930</v>
          </cell>
          <cell r="T3">
            <v>0</v>
          </cell>
          <cell r="U3">
            <v>857</v>
          </cell>
          <cell r="V3">
            <v>393</v>
          </cell>
          <cell r="W3">
            <v>298</v>
          </cell>
        </row>
        <row r="4">
          <cell r="A4">
            <v>2027836</v>
          </cell>
          <cell r="B4" t="str">
            <v>DishW Hyun DF414 wh</v>
          </cell>
          <cell r="C4" t="str">
            <v>False</v>
          </cell>
          <cell r="D4" t="str">
            <v>3PC</v>
          </cell>
          <cell r="E4" t="str">
            <v>X</v>
          </cell>
          <cell r="F4">
            <v>20476.95</v>
          </cell>
          <cell r="G4">
            <v>24.115163635209299</v>
          </cell>
          <cell r="H4">
            <v>25415</v>
          </cell>
          <cell r="I4">
            <v>25415</v>
          </cell>
          <cell r="J4">
            <v>26910</v>
          </cell>
          <cell r="K4">
            <v>26910</v>
          </cell>
          <cell r="L4">
            <v>29900</v>
          </cell>
          <cell r="M4">
            <v>29900</v>
          </cell>
          <cell r="N4">
            <v>45056</v>
          </cell>
          <cell r="O4">
            <v>29900</v>
          </cell>
          <cell r="P4">
            <v>29900</v>
          </cell>
          <cell r="Q4">
            <v>0</v>
          </cell>
          <cell r="R4">
            <v>26903</v>
          </cell>
          <cell r="S4">
            <v>23728</v>
          </cell>
          <cell r="T4">
            <v>1260</v>
          </cell>
          <cell r="U4">
            <v>718</v>
          </cell>
          <cell r="V4">
            <v>324</v>
          </cell>
          <cell r="W4">
            <v>278</v>
          </cell>
        </row>
        <row r="5">
          <cell r="A5">
            <v>1395382</v>
          </cell>
          <cell r="B5" t="str">
            <v>DishW Hyun DT403 wh</v>
          </cell>
          <cell r="C5" t="str">
            <v>False</v>
          </cell>
          <cell r="D5" t="str">
            <v>3PC</v>
          </cell>
          <cell r="E5" t="str">
            <v>X</v>
          </cell>
          <cell r="F5">
            <v>12935.66</v>
          </cell>
          <cell r="G5">
            <v>41.276131252676699</v>
          </cell>
          <cell r="H5">
            <v>18275</v>
          </cell>
          <cell r="I5">
            <v>18275</v>
          </cell>
          <cell r="J5">
            <v>19350</v>
          </cell>
          <cell r="K5">
            <v>19350</v>
          </cell>
          <cell r="L5">
            <v>21500</v>
          </cell>
          <cell r="M5">
            <v>21500</v>
          </cell>
          <cell r="N5">
            <v>29898</v>
          </cell>
          <cell r="O5">
            <v>21500</v>
          </cell>
          <cell r="P5">
            <v>21500</v>
          </cell>
          <cell r="Q5">
            <v>0</v>
          </cell>
          <cell r="R5">
            <v>19890</v>
          </cell>
          <cell r="S5">
            <v>18270</v>
          </cell>
          <cell r="T5">
            <v>0</v>
          </cell>
          <cell r="U5">
            <v>803</v>
          </cell>
          <cell r="V5">
            <v>220</v>
          </cell>
          <cell r="W5">
            <v>199</v>
          </cell>
        </row>
        <row r="6">
          <cell r="A6">
            <v>2024020</v>
          </cell>
          <cell r="B6" t="str">
            <v>Wash Hyun WME8203 wh</v>
          </cell>
          <cell r="C6" t="str">
            <v>False</v>
          </cell>
          <cell r="D6" t="str">
            <v>R</v>
          </cell>
          <cell r="E6" t="str">
            <v>R</v>
          </cell>
          <cell r="F6">
            <v>22472.78</v>
          </cell>
          <cell r="G6">
            <v>26.788942000055201</v>
          </cell>
          <cell r="H6">
            <v>28493</v>
          </cell>
          <cell r="I6">
            <v>30392</v>
          </cell>
          <cell r="J6">
            <v>30392</v>
          </cell>
          <cell r="K6">
            <v>32292</v>
          </cell>
          <cell r="L6">
            <v>37990</v>
          </cell>
          <cell r="M6">
            <v>37990</v>
          </cell>
          <cell r="N6">
            <v>43689</v>
          </cell>
          <cell r="O6">
            <v>37990</v>
          </cell>
          <cell r="P6">
            <v>37990</v>
          </cell>
          <cell r="Q6">
            <v>0</v>
          </cell>
          <cell r="R6">
            <v>37990</v>
          </cell>
          <cell r="S6">
            <v>30390</v>
          </cell>
          <cell r="T6">
            <v>372</v>
          </cell>
          <cell r="U6">
            <v>207</v>
          </cell>
          <cell r="V6">
            <v>138</v>
          </cell>
          <cell r="W6">
            <v>136</v>
          </cell>
        </row>
        <row r="7">
          <cell r="A7">
            <v>1927132</v>
          </cell>
          <cell r="B7" t="str">
            <v>Wash Hyun WME8201 wh</v>
          </cell>
          <cell r="C7" t="str">
            <v>False</v>
          </cell>
          <cell r="D7" t="str">
            <v>3PC</v>
          </cell>
          <cell r="E7" t="str">
            <v>X</v>
          </cell>
          <cell r="F7">
            <v>23328.44</v>
          </cell>
          <cell r="G7">
            <v>26.798019927607701</v>
          </cell>
          <cell r="H7">
            <v>29580</v>
          </cell>
          <cell r="I7">
            <v>29580</v>
          </cell>
          <cell r="J7">
            <v>31320</v>
          </cell>
          <cell r="K7">
            <v>31320</v>
          </cell>
          <cell r="L7">
            <v>34800</v>
          </cell>
          <cell r="M7">
            <v>34800</v>
          </cell>
          <cell r="N7">
            <v>51323</v>
          </cell>
          <cell r="O7">
            <v>34800</v>
          </cell>
          <cell r="P7">
            <v>34800</v>
          </cell>
          <cell r="Q7">
            <v>0</v>
          </cell>
          <cell r="R7">
            <v>33000</v>
          </cell>
          <cell r="S7">
            <v>29580</v>
          </cell>
          <cell r="T7">
            <v>186</v>
          </cell>
          <cell r="U7">
            <v>524</v>
          </cell>
          <cell r="V7">
            <v>93</v>
          </cell>
          <cell r="W7">
            <v>4</v>
          </cell>
        </row>
        <row r="8">
          <cell r="A8">
            <v>2023977</v>
          </cell>
          <cell r="B8" t="str">
            <v>Wash Hyun WME6008 wh</v>
          </cell>
          <cell r="C8" t="str">
            <v>False</v>
          </cell>
          <cell r="D8" t="str">
            <v>R</v>
          </cell>
          <cell r="E8" t="str">
            <v>R</v>
          </cell>
          <cell r="F8">
            <v>18714.2</v>
          </cell>
          <cell r="G8">
            <v>27.844096995864099</v>
          </cell>
          <cell r="H8">
            <v>23925</v>
          </cell>
          <cell r="I8">
            <v>25520</v>
          </cell>
          <cell r="J8">
            <v>25520</v>
          </cell>
          <cell r="K8">
            <v>27115</v>
          </cell>
          <cell r="L8">
            <v>31900</v>
          </cell>
          <cell r="M8">
            <v>31900</v>
          </cell>
          <cell r="N8">
            <v>36685</v>
          </cell>
          <cell r="O8">
            <v>31900</v>
          </cell>
          <cell r="P8">
            <v>31900</v>
          </cell>
          <cell r="Q8">
            <v>0</v>
          </cell>
          <cell r="R8">
            <v>31900</v>
          </cell>
          <cell r="S8">
            <v>25520</v>
          </cell>
          <cell r="T8">
            <v>492</v>
          </cell>
          <cell r="U8">
            <v>54</v>
          </cell>
          <cell r="V8">
            <v>1</v>
          </cell>
          <cell r="W8">
            <v>0</v>
          </cell>
        </row>
        <row r="9">
          <cell r="A9">
            <v>1914572</v>
          </cell>
          <cell r="B9" t="str">
            <v>Wash Hyun WMD8413 wh</v>
          </cell>
          <cell r="C9" t="str">
            <v>False</v>
          </cell>
          <cell r="D9" t="str">
            <v>R</v>
          </cell>
          <cell r="E9" t="str">
            <v>R</v>
          </cell>
          <cell r="F9">
            <v>33368.699999999997</v>
          </cell>
          <cell r="G9">
            <v>28.767377812141302</v>
          </cell>
          <cell r="H9">
            <v>42968</v>
          </cell>
          <cell r="I9">
            <v>45832</v>
          </cell>
          <cell r="J9">
            <v>45832</v>
          </cell>
          <cell r="K9">
            <v>48697</v>
          </cell>
          <cell r="L9">
            <v>57290</v>
          </cell>
          <cell r="M9">
            <v>57290</v>
          </cell>
          <cell r="N9">
            <v>65884</v>
          </cell>
          <cell r="O9">
            <v>57290</v>
          </cell>
          <cell r="P9">
            <v>57290</v>
          </cell>
          <cell r="Q9">
            <v>0</v>
          </cell>
          <cell r="R9">
            <v>57290</v>
          </cell>
          <cell r="S9">
            <v>45830</v>
          </cell>
          <cell r="T9">
            <v>840</v>
          </cell>
          <cell r="U9">
            <v>171</v>
          </cell>
          <cell r="V9">
            <v>48</v>
          </cell>
          <cell r="W9">
            <v>3</v>
          </cell>
        </row>
        <row r="10">
          <cell r="A10">
            <v>2027846</v>
          </cell>
          <cell r="B10" t="str">
            <v>DishW Hyun DF126 wh</v>
          </cell>
          <cell r="C10" t="str">
            <v>False</v>
          </cell>
          <cell r="D10" t="str">
            <v>3PC</v>
          </cell>
          <cell r="E10" t="str">
            <v>X</v>
          </cell>
          <cell r="F10">
            <v>25430.81</v>
          </cell>
          <cell r="G10">
            <v>29.350972304853801</v>
          </cell>
          <cell r="H10">
            <v>32895</v>
          </cell>
          <cell r="I10">
            <v>32895</v>
          </cell>
          <cell r="J10">
            <v>34830</v>
          </cell>
          <cell r="K10">
            <v>34830</v>
          </cell>
          <cell r="L10">
            <v>38700</v>
          </cell>
          <cell r="M10">
            <v>38700</v>
          </cell>
          <cell r="N10">
            <v>55956</v>
          </cell>
          <cell r="O10">
            <v>38700</v>
          </cell>
          <cell r="P10">
            <v>38700</v>
          </cell>
          <cell r="Q10">
            <v>0</v>
          </cell>
          <cell r="R10">
            <v>33120</v>
          </cell>
          <cell r="S10">
            <v>29212</v>
          </cell>
          <cell r="T10">
            <v>648</v>
          </cell>
          <cell r="U10">
            <v>688</v>
          </cell>
          <cell r="V10">
            <v>360</v>
          </cell>
          <cell r="W10">
            <v>323</v>
          </cell>
        </row>
        <row r="11">
          <cell r="A11">
            <v>2044574</v>
          </cell>
          <cell r="B11" t="str">
            <v>Wash Hyun WFD8402 wh</v>
          </cell>
          <cell r="C11" t="str">
            <v>True</v>
          </cell>
          <cell r="D11" t="str">
            <v>3PC</v>
          </cell>
          <cell r="E11" t="str">
            <v>X</v>
          </cell>
          <cell r="F11">
            <v>32494.49</v>
          </cell>
          <cell r="G11">
            <v>48.554416456451499</v>
          </cell>
          <cell r="H11">
            <v>48272</v>
          </cell>
          <cell r="I11">
            <v>48272</v>
          </cell>
          <cell r="J11">
            <v>51111</v>
          </cell>
          <cell r="K11">
            <v>51111</v>
          </cell>
          <cell r="L11">
            <v>56790</v>
          </cell>
          <cell r="M11">
            <v>56790</v>
          </cell>
          <cell r="N11">
            <v>71049</v>
          </cell>
          <cell r="O11">
            <v>56790</v>
          </cell>
          <cell r="P11">
            <v>56790</v>
          </cell>
          <cell r="Q11">
            <v>0</v>
          </cell>
          <cell r="R11">
            <v>56790</v>
          </cell>
          <cell r="S11">
            <v>46600</v>
          </cell>
          <cell r="T11">
            <v>840</v>
          </cell>
          <cell r="U11">
            <v>1308</v>
          </cell>
          <cell r="V11">
            <v>107</v>
          </cell>
          <cell r="W11">
            <v>65</v>
          </cell>
        </row>
        <row r="12">
          <cell r="A12">
            <v>1977750</v>
          </cell>
          <cell r="B12" t="str">
            <v>Wash Hyun WMD9424 d.sil</v>
          </cell>
          <cell r="C12" t="str">
            <v>False</v>
          </cell>
          <cell r="D12" t="str">
            <v>3PC</v>
          </cell>
          <cell r="E12" t="str">
            <v>X</v>
          </cell>
          <cell r="F12">
            <v>97968.1</v>
          </cell>
          <cell r="G12">
            <v>56.165119054059403</v>
          </cell>
          <cell r="H12">
            <v>152992</v>
          </cell>
          <cell r="I12">
            <v>152992</v>
          </cell>
          <cell r="J12">
            <v>161991</v>
          </cell>
          <cell r="K12">
            <v>161991</v>
          </cell>
          <cell r="L12">
            <v>179990</v>
          </cell>
          <cell r="M12">
            <v>179990</v>
          </cell>
          <cell r="N12">
            <v>201000</v>
          </cell>
          <cell r="O12">
            <v>179990</v>
          </cell>
          <cell r="P12">
            <v>179990</v>
          </cell>
          <cell r="Q12">
            <v>179900</v>
          </cell>
          <cell r="R12">
            <v>138054</v>
          </cell>
          <cell r="S12">
            <v>124290</v>
          </cell>
          <cell r="T12">
            <v>0</v>
          </cell>
          <cell r="U12">
            <v>271</v>
          </cell>
          <cell r="V12">
            <v>219</v>
          </cell>
          <cell r="W12">
            <v>191</v>
          </cell>
        </row>
        <row r="13">
          <cell r="A13">
            <v>1927133</v>
          </cell>
          <cell r="B13" t="str">
            <v>Wash Hyun WFE9229 wh</v>
          </cell>
          <cell r="C13" t="str">
            <v>False</v>
          </cell>
          <cell r="D13" t="str">
            <v>3PC</v>
          </cell>
          <cell r="E13" t="str">
            <v>X</v>
          </cell>
          <cell r="F13">
            <v>31535.02</v>
          </cell>
          <cell r="G13">
            <v>46.091551551259499</v>
          </cell>
          <cell r="H13">
            <v>46070</v>
          </cell>
          <cell r="I13">
            <v>46070</v>
          </cell>
          <cell r="J13">
            <v>48780</v>
          </cell>
          <cell r="K13">
            <v>48780</v>
          </cell>
          <cell r="L13">
            <v>54200</v>
          </cell>
          <cell r="M13">
            <v>54200</v>
          </cell>
          <cell r="N13">
            <v>69461</v>
          </cell>
          <cell r="O13">
            <v>54200</v>
          </cell>
          <cell r="P13">
            <v>54200</v>
          </cell>
          <cell r="Q13">
            <v>0</v>
          </cell>
          <cell r="R13">
            <v>49812</v>
          </cell>
          <cell r="S13">
            <v>44831</v>
          </cell>
          <cell r="T13">
            <v>159</v>
          </cell>
          <cell r="U13">
            <v>425</v>
          </cell>
          <cell r="V13">
            <v>66</v>
          </cell>
          <cell r="W13">
            <v>36</v>
          </cell>
        </row>
        <row r="14">
          <cell r="A14">
            <v>1204428</v>
          </cell>
          <cell r="B14" t="str">
            <v>DishW Hyun DT205 wh</v>
          </cell>
          <cell r="C14" t="str">
            <v>False</v>
          </cell>
          <cell r="D14" t="str">
            <v>3PC</v>
          </cell>
          <cell r="E14" t="str">
            <v>X</v>
          </cell>
          <cell r="F14">
            <v>14112.82</v>
          </cell>
          <cell r="G14">
            <v>19.85556394824</v>
          </cell>
          <cell r="H14">
            <v>16915</v>
          </cell>
          <cell r="I14">
            <v>16915</v>
          </cell>
          <cell r="J14">
            <v>17910</v>
          </cell>
          <cell r="K14">
            <v>17910</v>
          </cell>
          <cell r="L14">
            <v>19900</v>
          </cell>
          <cell r="M14">
            <v>19900</v>
          </cell>
          <cell r="N14">
            <v>31048</v>
          </cell>
          <cell r="O14">
            <v>19900</v>
          </cell>
          <cell r="P14">
            <v>19900</v>
          </cell>
          <cell r="Q14">
            <v>0</v>
          </cell>
          <cell r="R14">
            <v>17990</v>
          </cell>
          <cell r="S14">
            <v>17990</v>
          </cell>
          <cell r="T14">
            <v>0</v>
          </cell>
          <cell r="U14">
            <v>533</v>
          </cell>
          <cell r="V14">
            <v>18</v>
          </cell>
          <cell r="W14">
            <v>0</v>
          </cell>
        </row>
        <row r="15">
          <cell r="A15">
            <v>1456988</v>
          </cell>
          <cell r="B15" t="str">
            <v>DishW Hyun DT503 sil</v>
          </cell>
          <cell r="C15" t="str">
            <v>False</v>
          </cell>
          <cell r="D15" t="str">
            <v>R</v>
          </cell>
          <cell r="E15" t="str">
            <v>R</v>
          </cell>
          <cell r="F15">
            <v>17913.419999999998</v>
          </cell>
          <cell r="G15">
            <v>21.378273942105999</v>
          </cell>
          <cell r="H15">
            <v>21743</v>
          </cell>
          <cell r="I15">
            <v>23192</v>
          </cell>
          <cell r="J15">
            <v>23192</v>
          </cell>
          <cell r="K15">
            <v>24642</v>
          </cell>
          <cell r="L15">
            <v>28990</v>
          </cell>
          <cell r="M15">
            <v>28990</v>
          </cell>
          <cell r="N15">
            <v>33339</v>
          </cell>
          <cell r="O15">
            <v>28990</v>
          </cell>
          <cell r="P15">
            <v>28990</v>
          </cell>
          <cell r="Q15">
            <v>0</v>
          </cell>
          <cell r="R15">
            <v>28990</v>
          </cell>
          <cell r="S15">
            <v>22890</v>
          </cell>
          <cell r="T15">
            <v>0</v>
          </cell>
          <cell r="U15">
            <v>628</v>
          </cell>
          <cell r="V15">
            <v>421</v>
          </cell>
          <cell r="W15">
            <v>397</v>
          </cell>
        </row>
        <row r="16">
          <cell r="A16">
            <v>1450313</v>
          </cell>
          <cell r="B16" t="str">
            <v>DishW Hyun DT503 wh</v>
          </cell>
          <cell r="C16" t="str">
            <v>False</v>
          </cell>
          <cell r="D16" t="str">
            <v>R</v>
          </cell>
          <cell r="E16" t="str">
            <v>R</v>
          </cell>
          <cell r="F16">
            <v>17178.55</v>
          </cell>
          <cell r="G16">
            <v>14.782679562594099</v>
          </cell>
          <cell r="H16">
            <v>19718</v>
          </cell>
          <cell r="I16">
            <v>21032</v>
          </cell>
          <cell r="J16">
            <v>21032</v>
          </cell>
          <cell r="K16">
            <v>22347</v>
          </cell>
          <cell r="L16">
            <v>26290</v>
          </cell>
          <cell r="M16">
            <v>26290</v>
          </cell>
          <cell r="N16">
            <v>30234</v>
          </cell>
          <cell r="O16">
            <v>26290</v>
          </cell>
          <cell r="P16">
            <v>26290</v>
          </cell>
          <cell r="Q16">
            <v>0</v>
          </cell>
          <cell r="R16">
            <v>22190</v>
          </cell>
          <cell r="S16">
            <v>21030</v>
          </cell>
          <cell r="T16">
            <v>0</v>
          </cell>
          <cell r="U16">
            <v>843</v>
          </cell>
          <cell r="V16">
            <v>671</v>
          </cell>
          <cell r="W16">
            <v>658</v>
          </cell>
        </row>
        <row r="17">
          <cell r="A17">
            <v>1927136</v>
          </cell>
          <cell r="B17" t="str">
            <v>Dry Hyun DFE9429 wh</v>
          </cell>
          <cell r="C17" t="str">
            <v>False</v>
          </cell>
          <cell r="D17" t="str">
            <v>3PC</v>
          </cell>
          <cell r="E17" t="str">
            <v>X</v>
          </cell>
          <cell r="F17">
            <v>50097.1</v>
          </cell>
          <cell r="G17">
            <v>24.5381469186839</v>
          </cell>
          <cell r="H17">
            <v>62390</v>
          </cell>
          <cell r="I17">
            <v>62390</v>
          </cell>
          <cell r="J17">
            <v>66060</v>
          </cell>
          <cell r="K17">
            <v>66060</v>
          </cell>
          <cell r="L17">
            <v>73400</v>
          </cell>
          <cell r="M17">
            <v>73400</v>
          </cell>
          <cell r="N17">
            <v>110214</v>
          </cell>
          <cell r="O17">
            <v>73400</v>
          </cell>
          <cell r="P17">
            <v>73400</v>
          </cell>
          <cell r="Q17">
            <v>0</v>
          </cell>
          <cell r="R17">
            <v>58690</v>
          </cell>
          <cell r="S17">
            <v>58690</v>
          </cell>
          <cell r="T17">
            <v>477</v>
          </cell>
          <cell r="U17">
            <v>312</v>
          </cell>
          <cell r="V17">
            <v>8</v>
          </cell>
          <cell r="W17">
            <v>0</v>
          </cell>
        </row>
        <row r="18">
          <cell r="A18">
            <v>1854529</v>
          </cell>
          <cell r="B18" t="str">
            <v>Wash Hyun WMD9423 d.sil</v>
          </cell>
          <cell r="C18" t="str">
            <v>False</v>
          </cell>
          <cell r="D18" t="str">
            <v>R</v>
          </cell>
          <cell r="E18" t="str">
            <v>R</v>
          </cell>
          <cell r="F18">
            <v>99384.29</v>
          </cell>
          <cell r="G18">
            <v>35.760893396733003</v>
          </cell>
          <cell r="H18">
            <v>134925</v>
          </cell>
          <cell r="I18">
            <v>143920</v>
          </cell>
          <cell r="J18">
            <v>143920</v>
          </cell>
          <cell r="K18">
            <v>152915</v>
          </cell>
          <cell r="L18">
            <v>179900</v>
          </cell>
          <cell r="M18">
            <v>179900</v>
          </cell>
          <cell r="N18">
            <v>206885</v>
          </cell>
          <cell r="O18">
            <v>179900</v>
          </cell>
          <cell r="P18">
            <v>179900</v>
          </cell>
          <cell r="Q18">
            <v>0</v>
          </cell>
          <cell r="R18">
            <v>179900</v>
          </cell>
          <cell r="S18">
            <v>139000</v>
          </cell>
          <cell r="T18">
            <v>0</v>
          </cell>
          <cell r="U18">
            <v>357</v>
          </cell>
          <cell r="V18">
            <v>301</v>
          </cell>
          <cell r="W18">
            <v>279</v>
          </cell>
        </row>
        <row r="19">
          <cell r="A19">
            <v>1204434</v>
          </cell>
          <cell r="B19" t="str">
            <v>DishW Hyun DT405 wh</v>
          </cell>
          <cell r="C19" t="str">
            <v>False</v>
          </cell>
          <cell r="D19" t="str">
            <v>R</v>
          </cell>
          <cell r="E19" t="str">
            <v>R</v>
          </cell>
          <cell r="F19">
            <v>16988.34</v>
          </cell>
          <cell r="G19">
            <v>17.874966006095899</v>
          </cell>
          <cell r="H19">
            <v>20025</v>
          </cell>
          <cell r="I19">
            <v>21360</v>
          </cell>
          <cell r="J19">
            <v>21360</v>
          </cell>
          <cell r="K19">
            <v>22695</v>
          </cell>
          <cell r="L19">
            <v>26700</v>
          </cell>
          <cell r="M19">
            <v>26700</v>
          </cell>
          <cell r="N19">
            <v>30705</v>
          </cell>
          <cell r="O19">
            <v>26700</v>
          </cell>
          <cell r="P19">
            <v>26700</v>
          </cell>
          <cell r="Q19">
            <v>0</v>
          </cell>
          <cell r="R19">
            <v>22790</v>
          </cell>
          <cell r="S19">
            <v>21360</v>
          </cell>
          <cell r="T19">
            <v>0</v>
          </cell>
          <cell r="U19">
            <v>246</v>
          </cell>
          <cell r="V19">
            <v>75</v>
          </cell>
          <cell r="W19">
            <v>49</v>
          </cell>
        </row>
        <row r="20">
          <cell r="A20">
            <v>1207268</v>
          </cell>
          <cell r="B20" t="str">
            <v>DishW Hyun DF105 wh</v>
          </cell>
          <cell r="C20" t="str">
            <v>False</v>
          </cell>
          <cell r="D20" t="str">
            <v>R</v>
          </cell>
          <cell r="E20" t="str">
            <v>R</v>
          </cell>
          <cell r="F20">
            <v>22179.8</v>
          </cell>
          <cell r="G20">
            <v>18.3193716805382</v>
          </cell>
          <cell r="H20">
            <v>26243</v>
          </cell>
          <cell r="I20">
            <v>27992</v>
          </cell>
          <cell r="J20">
            <v>27992</v>
          </cell>
          <cell r="K20">
            <v>29742</v>
          </cell>
          <cell r="L20">
            <v>34990</v>
          </cell>
          <cell r="M20">
            <v>34990</v>
          </cell>
          <cell r="N20">
            <v>40239</v>
          </cell>
          <cell r="O20">
            <v>34990</v>
          </cell>
          <cell r="P20">
            <v>34990</v>
          </cell>
          <cell r="Q20">
            <v>0</v>
          </cell>
          <cell r="R20">
            <v>27100</v>
          </cell>
          <cell r="S20">
            <v>27100</v>
          </cell>
          <cell r="T20">
            <v>51</v>
          </cell>
          <cell r="U20">
            <v>769</v>
          </cell>
          <cell r="V20">
            <v>591</v>
          </cell>
          <cell r="W20">
            <v>567</v>
          </cell>
        </row>
        <row r="21">
          <cell r="A21">
            <v>1933730</v>
          </cell>
          <cell r="B21" t="str">
            <v>DishW Hyun DT304 wh</v>
          </cell>
          <cell r="C21" t="str">
            <v>False</v>
          </cell>
          <cell r="D21" t="str">
            <v>3PC</v>
          </cell>
          <cell r="E21" t="str">
            <v>X</v>
          </cell>
          <cell r="F21">
            <v>23364.33</v>
          </cell>
          <cell r="G21">
            <v>8.4131237660142499</v>
          </cell>
          <cell r="H21">
            <v>25330</v>
          </cell>
          <cell r="I21">
            <v>25330</v>
          </cell>
          <cell r="J21">
            <v>26820</v>
          </cell>
          <cell r="K21">
            <v>26820</v>
          </cell>
          <cell r="L21">
            <v>29800</v>
          </cell>
          <cell r="M21">
            <v>29800</v>
          </cell>
          <cell r="N21">
            <v>47275</v>
          </cell>
          <cell r="O21">
            <v>29800</v>
          </cell>
          <cell r="P21">
            <v>29800</v>
          </cell>
          <cell r="Q21">
            <v>0</v>
          </cell>
          <cell r="R21">
            <v>21900</v>
          </cell>
          <cell r="S21">
            <v>21900</v>
          </cell>
          <cell r="T21">
            <v>0</v>
          </cell>
          <cell r="U21">
            <v>501</v>
          </cell>
          <cell r="V21">
            <v>151</v>
          </cell>
          <cell r="W21">
            <v>127</v>
          </cell>
        </row>
        <row r="22">
          <cell r="A22">
            <v>1207255</v>
          </cell>
          <cell r="B22" t="str">
            <v>DishW Hyun DT505 wh</v>
          </cell>
          <cell r="C22" t="str">
            <v>False</v>
          </cell>
          <cell r="D22" t="str">
            <v>3PC</v>
          </cell>
          <cell r="E22" t="str">
            <v>X</v>
          </cell>
          <cell r="F22">
            <v>16708.41</v>
          </cell>
          <cell r="G22">
            <v>26.672735466750002</v>
          </cell>
          <cell r="H22">
            <v>21165</v>
          </cell>
          <cell r="I22">
            <v>21165</v>
          </cell>
          <cell r="J22">
            <v>22410</v>
          </cell>
          <cell r="K22">
            <v>22410</v>
          </cell>
          <cell r="L22">
            <v>24900</v>
          </cell>
          <cell r="M22">
            <v>24900</v>
          </cell>
          <cell r="N22">
            <v>37897</v>
          </cell>
          <cell r="O22">
            <v>24900</v>
          </cell>
          <cell r="P22">
            <v>24900</v>
          </cell>
          <cell r="Q22">
            <v>0</v>
          </cell>
          <cell r="R22">
            <v>22730</v>
          </cell>
          <cell r="S22">
            <v>21160</v>
          </cell>
          <cell r="T22">
            <v>0</v>
          </cell>
          <cell r="U22">
            <v>275</v>
          </cell>
          <cell r="V22">
            <v>12</v>
          </cell>
          <cell r="W22">
            <v>0</v>
          </cell>
        </row>
        <row r="23">
          <cell r="A23">
            <v>1914573</v>
          </cell>
          <cell r="B23" t="str">
            <v>Wash Hyun WMD9413 d.sil</v>
          </cell>
          <cell r="C23" t="str">
            <v>False</v>
          </cell>
          <cell r="D23" t="str">
            <v>R</v>
          </cell>
          <cell r="E23" t="str">
            <v>R</v>
          </cell>
          <cell r="F23">
            <v>41328.379999999997</v>
          </cell>
          <cell r="G23">
            <v>24.836734466727201</v>
          </cell>
          <cell r="H23">
            <v>51593</v>
          </cell>
          <cell r="I23">
            <v>55032</v>
          </cell>
          <cell r="J23">
            <v>55032</v>
          </cell>
          <cell r="K23">
            <v>58472</v>
          </cell>
          <cell r="L23">
            <v>68790</v>
          </cell>
          <cell r="M23">
            <v>68790</v>
          </cell>
          <cell r="N23">
            <v>79109</v>
          </cell>
          <cell r="O23">
            <v>68790</v>
          </cell>
          <cell r="P23">
            <v>68790</v>
          </cell>
          <cell r="Q23">
            <v>0</v>
          </cell>
          <cell r="R23">
            <v>59900</v>
          </cell>
          <cell r="S23">
            <v>55030</v>
          </cell>
          <cell r="T23">
            <v>336</v>
          </cell>
          <cell r="U23">
            <v>129</v>
          </cell>
          <cell r="V23">
            <v>47</v>
          </cell>
          <cell r="W23">
            <v>0</v>
          </cell>
        </row>
        <row r="24">
          <cell r="A24">
            <v>1975005</v>
          </cell>
          <cell r="B24" t="str">
            <v>Dry Hyun DFE9430 d.gry</v>
          </cell>
          <cell r="C24" t="str">
            <v>False</v>
          </cell>
          <cell r="D24" t="str">
            <v>R</v>
          </cell>
          <cell r="E24" t="str">
            <v>R</v>
          </cell>
          <cell r="F24">
            <v>43270.81</v>
          </cell>
          <cell r="G24">
            <v>33.288468600426</v>
          </cell>
          <cell r="H24">
            <v>57675</v>
          </cell>
          <cell r="I24">
            <v>65365</v>
          </cell>
          <cell r="J24">
            <v>65365</v>
          </cell>
          <cell r="K24">
            <v>69210</v>
          </cell>
          <cell r="L24">
            <v>76900</v>
          </cell>
          <cell r="M24">
            <v>76900</v>
          </cell>
          <cell r="N24">
            <v>88435</v>
          </cell>
          <cell r="O24">
            <v>76900</v>
          </cell>
          <cell r="P24">
            <v>76900</v>
          </cell>
          <cell r="Q24">
            <v>0</v>
          </cell>
          <cell r="R24">
            <v>82900</v>
          </cell>
          <cell r="S24">
            <v>65360</v>
          </cell>
          <cell r="T24">
            <v>0</v>
          </cell>
          <cell r="U24">
            <v>441</v>
          </cell>
          <cell r="V24">
            <v>307</v>
          </cell>
          <cell r="W24">
            <v>257</v>
          </cell>
        </row>
        <row r="25">
          <cell r="A25">
            <v>2024010</v>
          </cell>
          <cell r="B25" t="str">
            <v>Wash Hyun WME7208 wh</v>
          </cell>
          <cell r="C25" t="str">
            <v>False</v>
          </cell>
          <cell r="D25" t="str">
            <v>R</v>
          </cell>
          <cell r="E25" t="str">
            <v>R</v>
          </cell>
          <cell r="F25">
            <v>20068.990000000002</v>
          </cell>
          <cell r="G25">
            <v>26.687989779256402</v>
          </cell>
          <cell r="H25">
            <v>25425</v>
          </cell>
          <cell r="I25">
            <v>27120</v>
          </cell>
          <cell r="J25">
            <v>27120</v>
          </cell>
          <cell r="K25">
            <v>28815</v>
          </cell>
          <cell r="L25">
            <v>33900</v>
          </cell>
          <cell r="M25">
            <v>33900</v>
          </cell>
          <cell r="N25">
            <v>38985</v>
          </cell>
          <cell r="O25">
            <v>33900</v>
          </cell>
          <cell r="P25">
            <v>33900</v>
          </cell>
          <cell r="Q25">
            <v>0</v>
          </cell>
          <cell r="R25">
            <v>27900</v>
          </cell>
          <cell r="S25">
            <v>27120</v>
          </cell>
          <cell r="T25">
            <v>246</v>
          </cell>
          <cell r="U25">
            <v>26</v>
          </cell>
          <cell r="V25">
            <v>0</v>
          </cell>
          <cell r="W25">
            <v>0</v>
          </cell>
        </row>
        <row r="26">
          <cell r="A26">
            <v>1975022</v>
          </cell>
          <cell r="B26" t="str">
            <v>Wash Hyun WFE9230 Dark Gray gr</v>
          </cell>
          <cell r="C26" t="str">
            <v>False</v>
          </cell>
          <cell r="D26" t="str">
            <v>R</v>
          </cell>
          <cell r="E26" t="str">
            <v>R</v>
          </cell>
          <cell r="F26">
            <v>31886.73</v>
          </cell>
          <cell r="G26">
            <v>80.874614612410895</v>
          </cell>
          <cell r="H26">
            <v>57675</v>
          </cell>
          <cell r="I26">
            <v>65365</v>
          </cell>
          <cell r="J26">
            <v>65365</v>
          </cell>
          <cell r="K26">
            <v>69210</v>
          </cell>
          <cell r="L26">
            <v>76900</v>
          </cell>
          <cell r="M26">
            <v>76900</v>
          </cell>
          <cell r="N26">
            <v>88435</v>
          </cell>
          <cell r="O26">
            <v>76900</v>
          </cell>
          <cell r="P26">
            <v>76900</v>
          </cell>
          <cell r="Q26">
            <v>0</v>
          </cell>
          <cell r="R26">
            <v>64890</v>
          </cell>
          <cell r="S26">
            <v>64890</v>
          </cell>
          <cell r="T26">
            <v>318</v>
          </cell>
          <cell r="U26">
            <v>236</v>
          </cell>
          <cell r="V26">
            <v>161</v>
          </cell>
          <cell r="W26">
            <v>135</v>
          </cell>
        </row>
        <row r="27">
          <cell r="A27">
            <v>1927139</v>
          </cell>
          <cell r="B27" t="str">
            <v>Dry Hyun DFE9401 wh</v>
          </cell>
          <cell r="C27" t="str">
            <v>False</v>
          </cell>
          <cell r="D27" t="str">
            <v>3PC</v>
          </cell>
          <cell r="E27" t="str">
            <v>X</v>
          </cell>
          <cell r="F27">
            <v>44070.6</v>
          </cell>
          <cell r="G27">
            <v>24.307361370165101</v>
          </cell>
          <cell r="H27">
            <v>54783</v>
          </cell>
          <cell r="I27">
            <v>54783</v>
          </cell>
          <cell r="J27">
            <v>58005</v>
          </cell>
          <cell r="K27">
            <v>58005</v>
          </cell>
          <cell r="L27">
            <v>64450</v>
          </cell>
          <cell r="M27">
            <v>64450</v>
          </cell>
          <cell r="N27">
            <v>96955</v>
          </cell>
          <cell r="O27">
            <v>64450</v>
          </cell>
          <cell r="P27">
            <v>64450</v>
          </cell>
          <cell r="Q27">
            <v>0</v>
          </cell>
          <cell r="R27">
            <v>51900</v>
          </cell>
          <cell r="S27">
            <v>51900</v>
          </cell>
          <cell r="T27">
            <v>612</v>
          </cell>
          <cell r="U27">
            <v>113</v>
          </cell>
          <cell r="V27">
            <v>4</v>
          </cell>
          <cell r="W27">
            <v>0</v>
          </cell>
        </row>
        <row r="28">
          <cell r="A28">
            <v>1992449</v>
          </cell>
          <cell r="B28" t="str">
            <v>Wash Hyun WMD9425 d.blu</v>
          </cell>
          <cell r="C28" t="str">
            <v>False</v>
          </cell>
          <cell r="D28" t="str">
            <v>R</v>
          </cell>
          <cell r="E28" t="str">
            <v>R</v>
          </cell>
          <cell r="F28">
            <v>100621.75</v>
          </cell>
          <cell r="G28">
            <v>34.091287420463303</v>
          </cell>
          <cell r="H28">
            <v>134925</v>
          </cell>
          <cell r="I28">
            <v>143920</v>
          </cell>
          <cell r="J28">
            <v>143920</v>
          </cell>
          <cell r="K28">
            <v>152915</v>
          </cell>
          <cell r="L28">
            <v>179900</v>
          </cell>
          <cell r="M28">
            <v>179900</v>
          </cell>
          <cell r="N28">
            <v>206885</v>
          </cell>
          <cell r="O28">
            <v>179900</v>
          </cell>
          <cell r="P28">
            <v>179900</v>
          </cell>
          <cell r="Q28">
            <v>0</v>
          </cell>
          <cell r="R28">
            <v>179900</v>
          </cell>
          <cell r="S28">
            <v>143920</v>
          </cell>
          <cell r="T28">
            <v>0</v>
          </cell>
          <cell r="U28">
            <v>162</v>
          </cell>
          <cell r="V28">
            <v>125</v>
          </cell>
          <cell r="W28">
            <v>110</v>
          </cell>
        </row>
        <row r="29">
          <cell r="A29">
            <v>1934384</v>
          </cell>
          <cell r="B29" t="str">
            <v>DishW Hyun DT402 sil</v>
          </cell>
          <cell r="C29" t="str">
            <v>False</v>
          </cell>
          <cell r="D29" t="str">
            <v>3PC</v>
          </cell>
          <cell r="E29" t="str">
            <v>X</v>
          </cell>
          <cell r="F29">
            <v>17146.34</v>
          </cell>
          <cell r="G29">
            <v>18.975828077595601</v>
          </cell>
          <cell r="H29">
            <v>20400</v>
          </cell>
          <cell r="I29">
            <v>20400</v>
          </cell>
          <cell r="J29">
            <v>21600</v>
          </cell>
          <cell r="K29">
            <v>21600</v>
          </cell>
          <cell r="L29">
            <v>24000</v>
          </cell>
          <cell r="M29">
            <v>24000</v>
          </cell>
          <cell r="N29">
            <v>37722</v>
          </cell>
          <cell r="O29">
            <v>24000</v>
          </cell>
          <cell r="P29">
            <v>24000</v>
          </cell>
          <cell r="Q29">
            <v>0</v>
          </cell>
          <cell r="R29">
            <v>22990</v>
          </cell>
          <cell r="S29">
            <v>22990</v>
          </cell>
          <cell r="T29">
            <v>0</v>
          </cell>
          <cell r="U29">
            <v>59</v>
          </cell>
          <cell r="V29">
            <v>2</v>
          </cell>
          <cell r="W29">
            <v>1</v>
          </cell>
        </row>
        <row r="30">
          <cell r="A30">
            <v>1207250</v>
          </cell>
          <cell r="B30" t="str">
            <v>DishW Hyun DT305 wh</v>
          </cell>
          <cell r="C30" t="str">
            <v>True</v>
          </cell>
          <cell r="D30" t="str">
            <v>R</v>
          </cell>
          <cell r="E30" t="str">
            <v>R</v>
          </cell>
          <cell r="F30">
            <v>17129.86</v>
          </cell>
          <cell r="G30">
            <v>17.298098174766199</v>
          </cell>
          <cell r="H30">
            <v>20093</v>
          </cell>
          <cell r="I30">
            <v>21432</v>
          </cell>
          <cell r="J30">
            <v>21432</v>
          </cell>
          <cell r="K30">
            <v>22772</v>
          </cell>
          <cell r="L30">
            <v>26790</v>
          </cell>
          <cell r="M30">
            <v>26790</v>
          </cell>
          <cell r="N30">
            <v>30809</v>
          </cell>
          <cell r="O30">
            <v>26790</v>
          </cell>
          <cell r="P30">
            <v>26790</v>
          </cell>
          <cell r="Q30">
            <v>0</v>
          </cell>
          <cell r="R30">
            <v>22750</v>
          </cell>
          <cell r="S30">
            <v>21430</v>
          </cell>
          <cell r="T30">
            <v>0</v>
          </cell>
          <cell r="U30">
            <v>1075</v>
          </cell>
          <cell r="V30">
            <v>825</v>
          </cell>
          <cell r="W30">
            <v>799</v>
          </cell>
        </row>
        <row r="31">
          <cell r="A31">
            <v>1927121</v>
          </cell>
          <cell r="B31" t="str">
            <v>Wash Hyun WFE8201 wh</v>
          </cell>
          <cell r="C31" t="str">
            <v>False</v>
          </cell>
          <cell r="D31" t="str">
            <v>3PC</v>
          </cell>
          <cell r="E31" t="str">
            <v>X</v>
          </cell>
          <cell r="F31">
            <v>26116.78</v>
          </cell>
          <cell r="G31">
            <v>26.604428264127499</v>
          </cell>
          <cell r="H31">
            <v>33065</v>
          </cell>
          <cell r="I31">
            <v>33065</v>
          </cell>
          <cell r="J31">
            <v>35010</v>
          </cell>
          <cell r="K31">
            <v>35010</v>
          </cell>
          <cell r="L31">
            <v>38900</v>
          </cell>
          <cell r="M31">
            <v>38900</v>
          </cell>
          <cell r="N31">
            <v>57457</v>
          </cell>
          <cell r="O31">
            <v>38900</v>
          </cell>
          <cell r="P31">
            <v>38900</v>
          </cell>
          <cell r="Q31">
            <v>0</v>
          </cell>
          <cell r="R31">
            <v>35140</v>
          </cell>
          <cell r="S31">
            <v>31690</v>
          </cell>
          <cell r="T31">
            <v>354</v>
          </cell>
          <cell r="U31">
            <v>140</v>
          </cell>
          <cell r="V31">
            <v>1</v>
          </cell>
          <cell r="W31">
            <v>0</v>
          </cell>
        </row>
        <row r="32">
          <cell r="A32">
            <v>1901019</v>
          </cell>
          <cell r="B32" t="str">
            <v>Wash Hyun WFE8408 Dark Gray bl</v>
          </cell>
          <cell r="C32" t="str">
            <v>False</v>
          </cell>
          <cell r="D32" t="str">
            <v>E</v>
          </cell>
          <cell r="E32" t="str">
            <v>E</v>
          </cell>
          <cell r="F32">
            <v>34665.85</v>
          </cell>
          <cell r="G32">
            <v>63.056725855560998</v>
          </cell>
          <cell r="H32">
            <v>56525</v>
          </cell>
          <cell r="I32">
            <v>56525</v>
          </cell>
          <cell r="J32">
            <v>59850</v>
          </cell>
          <cell r="K32">
            <v>59850</v>
          </cell>
          <cell r="L32">
            <v>66500</v>
          </cell>
          <cell r="M32">
            <v>66500</v>
          </cell>
          <cell r="N32">
            <v>66500</v>
          </cell>
          <cell r="O32">
            <v>66500</v>
          </cell>
          <cell r="P32">
            <v>66500</v>
          </cell>
          <cell r="Q32">
            <v>0</v>
          </cell>
          <cell r="R32">
            <v>41900</v>
          </cell>
          <cell r="S32">
            <v>41900</v>
          </cell>
          <cell r="T32">
            <v>0</v>
          </cell>
          <cell r="U32">
            <v>257</v>
          </cell>
          <cell r="V32">
            <v>8</v>
          </cell>
          <cell r="W32">
            <v>0</v>
          </cell>
        </row>
        <row r="33">
          <cell r="A33">
            <v>1366952</v>
          </cell>
          <cell r="B33" t="str">
            <v>Wash Hyun WFE8407 wh</v>
          </cell>
          <cell r="C33" t="str">
            <v>False</v>
          </cell>
          <cell r="D33" t="str">
            <v>3PC</v>
          </cell>
          <cell r="E33" t="str">
            <v>X</v>
          </cell>
          <cell r="F33">
            <v>34987.72</v>
          </cell>
          <cell r="G33">
            <v>29.002404272127499</v>
          </cell>
          <cell r="H33">
            <v>45135</v>
          </cell>
          <cell r="I33">
            <v>45135</v>
          </cell>
          <cell r="J33">
            <v>47790</v>
          </cell>
          <cell r="K33">
            <v>47790</v>
          </cell>
          <cell r="L33">
            <v>53100</v>
          </cell>
          <cell r="M33">
            <v>53100</v>
          </cell>
          <cell r="N33">
            <v>76973</v>
          </cell>
          <cell r="O33">
            <v>53100</v>
          </cell>
          <cell r="P33">
            <v>53100</v>
          </cell>
          <cell r="Q33">
            <v>0</v>
          </cell>
          <cell r="R33">
            <v>48941</v>
          </cell>
          <cell r="S33">
            <v>44090</v>
          </cell>
          <cell r="T33">
            <v>324</v>
          </cell>
          <cell r="U33">
            <v>54</v>
          </cell>
          <cell r="V33">
            <v>10</v>
          </cell>
          <cell r="W33">
            <v>0</v>
          </cell>
        </row>
        <row r="34">
          <cell r="A34">
            <v>1914576</v>
          </cell>
          <cell r="B34" t="str">
            <v>Wash Hyun WME9413 d.sil</v>
          </cell>
          <cell r="C34" t="str">
            <v>False</v>
          </cell>
          <cell r="D34" t="str">
            <v>3PC</v>
          </cell>
          <cell r="E34" t="str">
            <v>X</v>
          </cell>
          <cell r="F34">
            <v>37075.699999999997</v>
          </cell>
          <cell r="G34">
            <v>24.030025056843201</v>
          </cell>
          <cell r="H34">
            <v>45985</v>
          </cell>
          <cell r="I34">
            <v>45985</v>
          </cell>
          <cell r="J34">
            <v>48690</v>
          </cell>
          <cell r="K34">
            <v>48690</v>
          </cell>
          <cell r="L34">
            <v>54100</v>
          </cell>
          <cell r="M34">
            <v>54100</v>
          </cell>
          <cell r="N34">
            <v>81567</v>
          </cell>
          <cell r="O34">
            <v>54100</v>
          </cell>
          <cell r="P34">
            <v>54100</v>
          </cell>
          <cell r="Q34">
            <v>0</v>
          </cell>
          <cell r="R34">
            <v>44590</v>
          </cell>
          <cell r="S34">
            <v>43990</v>
          </cell>
          <cell r="T34">
            <v>168</v>
          </cell>
          <cell r="U34">
            <v>117</v>
          </cell>
          <cell r="V34">
            <v>3</v>
          </cell>
          <cell r="W34">
            <v>0</v>
          </cell>
        </row>
        <row r="35">
          <cell r="A35">
            <v>2045399</v>
          </cell>
          <cell r="B35" t="str">
            <v>Dry Hyun DFE9412 wh</v>
          </cell>
          <cell r="C35" t="str">
            <v>False</v>
          </cell>
          <cell r="D35" t="str">
            <v>X3PC</v>
          </cell>
          <cell r="E35" t="str">
            <v>X</v>
          </cell>
          <cell r="F35">
            <v>37319.72</v>
          </cell>
          <cell r="G35">
            <v>51.255154111552798</v>
          </cell>
          <cell r="H35">
            <v>56448</v>
          </cell>
          <cell r="I35">
            <v>56448</v>
          </cell>
          <cell r="J35">
            <v>57600</v>
          </cell>
          <cell r="K35">
            <v>60224</v>
          </cell>
          <cell r="L35">
            <v>64000</v>
          </cell>
          <cell r="M35">
            <v>64000</v>
          </cell>
          <cell r="N35">
            <v>82110</v>
          </cell>
          <cell r="O35">
            <v>64000</v>
          </cell>
          <cell r="P35">
            <v>64000</v>
          </cell>
          <cell r="Q35">
            <v>0</v>
          </cell>
          <cell r="R35">
            <v>58500</v>
          </cell>
          <cell r="S35">
            <v>57000</v>
          </cell>
          <cell r="T35">
            <v>159</v>
          </cell>
          <cell r="U35">
            <v>145</v>
          </cell>
          <cell r="V35">
            <v>84</v>
          </cell>
          <cell r="W35">
            <v>84</v>
          </cell>
        </row>
        <row r="36">
          <cell r="A36">
            <v>2045393</v>
          </cell>
          <cell r="B36" t="str">
            <v>Wash Hyun WFD9212 wh</v>
          </cell>
          <cell r="C36" t="str">
            <v>False</v>
          </cell>
          <cell r="D36" t="str">
            <v>R</v>
          </cell>
          <cell r="E36" t="str">
            <v>R</v>
          </cell>
          <cell r="F36">
            <v>36287.32</v>
          </cell>
          <cell r="G36">
            <v>36.2046025994755</v>
          </cell>
          <cell r="H36">
            <v>49425</v>
          </cell>
          <cell r="I36">
            <v>52720</v>
          </cell>
          <cell r="J36">
            <v>52720</v>
          </cell>
          <cell r="K36">
            <v>61287</v>
          </cell>
          <cell r="L36">
            <v>65500</v>
          </cell>
          <cell r="M36">
            <v>65900</v>
          </cell>
          <cell r="N36">
            <v>75785</v>
          </cell>
          <cell r="O36">
            <v>65900</v>
          </cell>
          <cell r="P36">
            <v>65900</v>
          </cell>
          <cell r="Q36">
            <v>0</v>
          </cell>
          <cell r="R36">
            <v>65900</v>
          </cell>
          <cell r="S36">
            <v>52720</v>
          </cell>
          <cell r="T36">
            <v>0</v>
          </cell>
          <cell r="U36">
            <v>268</v>
          </cell>
          <cell r="V36">
            <v>256</v>
          </cell>
          <cell r="W36">
            <v>250</v>
          </cell>
        </row>
        <row r="37">
          <cell r="A37">
            <v>1927127</v>
          </cell>
          <cell r="B37" t="str">
            <v>Wash Hyun WME6009 wh</v>
          </cell>
          <cell r="C37" t="str">
            <v>False</v>
          </cell>
          <cell r="D37" t="str">
            <v>3PC</v>
          </cell>
          <cell r="E37" t="str">
            <v>X</v>
          </cell>
          <cell r="F37">
            <v>18347.14</v>
          </cell>
          <cell r="G37">
            <v>26.477478233664801</v>
          </cell>
          <cell r="H37">
            <v>23205</v>
          </cell>
          <cell r="I37">
            <v>23205</v>
          </cell>
          <cell r="J37">
            <v>24570</v>
          </cell>
          <cell r="K37">
            <v>24570</v>
          </cell>
          <cell r="L37">
            <v>27300</v>
          </cell>
          <cell r="M37">
            <v>27300</v>
          </cell>
          <cell r="N37">
            <v>40364</v>
          </cell>
          <cell r="O37">
            <v>27300</v>
          </cell>
          <cell r="P37">
            <v>27300</v>
          </cell>
          <cell r="Q37">
            <v>0</v>
          </cell>
          <cell r="R37">
            <v>26230</v>
          </cell>
          <cell r="S37">
            <v>23690</v>
          </cell>
          <cell r="T37">
            <v>246</v>
          </cell>
          <cell r="U37">
            <v>588</v>
          </cell>
          <cell r="V37">
            <v>0</v>
          </cell>
          <cell r="W37">
            <v>0</v>
          </cell>
        </row>
        <row r="38">
          <cell r="A38">
            <v>1927122</v>
          </cell>
          <cell r="B38" t="str">
            <v>Wash Hyun WFE9201 wh</v>
          </cell>
          <cell r="C38" t="str">
            <v>False</v>
          </cell>
          <cell r="D38" t="str">
            <v>3PC</v>
          </cell>
          <cell r="E38" t="str">
            <v>X</v>
          </cell>
          <cell r="F38">
            <v>28484.99</v>
          </cell>
          <cell r="G38">
            <v>28.909997862031901</v>
          </cell>
          <cell r="H38">
            <v>36720</v>
          </cell>
          <cell r="I38">
            <v>36720</v>
          </cell>
          <cell r="J38">
            <v>38880</v>
          </cell>
          <cell r="K38">
            <v>38880</v>
          </cell>
          <cell r="L38">
            <v>43200</v>
          </cell>
          <cell r="M38">
            <v>43200</v>
          </cell>
          <cell r="N38">
            <v>62235</v>
          </cell>
          <cell r="O38">
            <v>43200</v>
          </cell>
          <cell r="P38">
            <v>43200</v>
          </cell>
          <cell r="Q38">
            <v>0</v>
          </cell>
          <cell r="R38">
            <v>40358</v>
          </cell>
          <cell r="S38">
            <v>36322</v>
          </cell>
          <cell r="T38">
            <v>162</v>
          </cell>
          <cell r="U38">
            <v>504</v>
          </cell>
          <cell r="V38">
            <v>11</v>
          </cell>
          <cell r="W38">
            <v>5</v>
          </cell>
        </row>
        <row r="39">
          <cell r="A39">
            <v>2053490</v>
          </cell>
          <cell r="B39" t="str">
            <v>Dry Hyun DFE9415 wh</v>
          </cell>
          <cell r="C39" t="str">
            <v>False</v>
          </cell>
          <cell r="D39" t="str">
            <v>R</v>
          </cell>
          <cell r="E39" t="str">
            <v>R</v>
          </cell>
          <cell r="F39">
            <v>37153.29</v>
          </cell>
          <cell r="G39">
            <v>30.001945991862399</v>
          </cell>
          <cell r="H39">
            <v>48300</v>
          </cell>
          <cell r="I39">
            <v>51520</v>
          </cell>
          <cell r="J39">
            <v>51520</v>
          </cell>
          <cell r="K39">
            <v>54740</v>
          </cell>
          <cell r="L39">
            <v>64400</v>
          </cell>
          <cell r="M39">
            <v>64400</v>
          </cell>
          <cell r="N39">
            <v>74060</v>
          </cell>
          <cell r="O39">
            <v>64400</v>
          </cell>
          <cell r="P39">
            <v>64400</v>
          </cell>
          <cell r="Q39">
            <v>0</v>
          </cell>
          <cell r="R39">
            <v>64400</v>
          </cell>
          <cell r="S39">
            <v>51520</v>
          </cell>
          <cell r="T39">
            <v>1</v>
          </cell>
          <cell r="U39">
            <v>450</v>
          </cell>
          <cell r="V39">
            <v>438</v>
          </cell>
          <cell r="W39">
            <v>432</v>
          </cell>
        </row>
        <row r="40">
          <cell r="A40">
            <v>2015515</v>
          </cell>
          <cell r="B40" t="str">
            <v>Wash Hyun WME7209 wh</v>
          </cell>
          <cell r="C40" t="str">
            <v>False</v>
          </cell>
          <cell r="D40" t="str">
            <v>3PC</v>
          </cell>
          <cell r="E40" t="str">
            <v>X</v>
          </cell>
          <cell r="F40">
            <v>19981.39</v>
          </cell>
          <cell r="G40">
            <v>27.193353415352998</v>
          </cell>
          <cell r="H40">
            <v>25415</v>
          </cell>
          <cell r="I40">
            <v>25415</v>
          </cell>
          <cell r="J40">
            <v>26910</v>
          </cell>
          <cell r="K40">
            <v>26910</v>
          </cell>
          <cell r="L40">
            <v>29900</v>
          </cell>
          <cell r="M40">
            <v>29900</v>
          </cell>
          <cell r="N40">
            <v>44131</v>
          </cell>
          <cell r="O40">
            <v>29900</v>
          </cell>
          <cell r="P40">
            <v>29900</v>
          </cell>
          <cell r="Q40">
            <v>0</v>
          </cell>
          <cell r="R40">
            <v>27891</v>
          </cell>
          <cell r="S40">
            <v>25190</v>
          </cell>
          <cell r="T40">
            <v>246</v>
          </cell>
          <cell r="U40">
            <v>483</v>
          </cell>
          <cell r="V40">
            <v>1</v>
          </cell>
          <cell r="W40">
            <v>0</v>
          </cell>
        </row>
        <row r="41">
          <cell r="A41">
            <v>1994582</v>
          </cell>
          <cell r="B41" t="str">
            <v>Wash Hyun WMA8407 d.gry</v>
          </cell>
          <cell r="C41" t="str">
            <v>False</v>
          </cell>
          <cell r="D41" t="str">
            <v>R</v>
          </cell>
          <cell r="E41" t="str">
            <v>R</v>
          </cell>
          <cell r="F41">
            <v>28103.61</v>
          </cell>
          <cell r="G41">
            <v>25.161856430543999</v>
          </cell>
          <cell r="H41">
            <v>35175</v>
          </cell>
          <cell r="I41">
            <v>37520</v>
          </cell>
          <cell r="J41">
            <v>37520</v>
          </cell>
          <cell r="K41">
            <v>39865</v>
          </cell>
          <cell r="L41">
            <v>46900</v>
          </cell>
          <cell r="M41">
            <v>46900</v>
          </cell>
          <cell r="N41">
            <v>53935</v>
          </cell>
          <cell r="O41">
            <v>46900</v>
          </cell>
          <cell r="P41">
            <v>46900</v>
          </cell>
          <cell r="Q41">
            <v>0</v>
          </cell>
          <cell r="R41">
            <v>46900</v>
          </cell>
          <cell r="S41">
            <v>37520</v>
          </cell>
          <cell r="T41">
            <v>630</v>
          </cell>
          <cell r="U41">
            <v>13</v>
          </cell>
          <cell r="V41">
            <v>2</v>
          </cell>
          <cell r="W41">
            <v>0</v>
          </cell>
        </row>
        <row r="42">
          <cell r="A42">
            <v>1999079</v>
          </cell>
          <cell r="B42" t="str">
            <v>Dry Hyun DFE8401 d.gry</v>
          </cell>
          <cell r="C42" t="str">
            <v>False</v>
          </cell>
          <cell r="D42" t="str">
            <v>3PC</v>
          </cell>
          <cell r="E42" t="str">
            <v>X</v>
          </cell>
          <cell r="F42">
            <v>51231.65</v>
          </cell>
          <cell r="G42">
            <v>24.932536820500601</v>
          </cell>
          <cell r="H42">
            <v>64005</v>
          </cell>
          <cell r="I42">
            <v>64005</v>
          </cell>
          <cell r="J42">
            <v>67770</v>
          </cell>
          <cell r="K42">
            <v>67770</v>
          </cell>
          <cell r="L42">
            <v>75300</v>
          </cell>
          <cell r="M42">
            <v>75300</v>
          </cell>
          <cell r="N42">
            <v>112643</v>
          </cell>
          <cell r="O42">
            <v>75300</v>
          </cell>
          <cell r="P42">
            <v>75300</v>
          </cell>
          <cell r="Q42">
            <v>0</v>
          </cell>
          <cell r="R42">
            <v>54300</v>
          </cell>
          <cell r="S42">
            <v>54300</v>
          </cell>
          <cell r="T42">
            <v>0</v>
          </cell>
          <cell r="U42">
            <v>716</v>
          </cell>
          <cell r="V42">
            <v>259</v>
          </cell>
          <cell r="W42">
            <v>246</v>
          </cell>
        </row>
        <row r="43">
          <cell r="A43">
            <v>1366311</v>
          </cell>
          <cell r="B43" t="str">
            <v>Wash Hyun WMA6003 wh</v>
          </cell>
          <cell r="C43" t="str">
            <v>False</v>
          </cell>
          <cell r="D43" t="str">
            <v>Е</v>
          </cell>
          <cell r="E43" t="str">
            <v>E</v>
          </cell>
          <cell r="F43">
            <v>18737.169999999998</v>
          </cell>
          <cell r="G43">
            <v>12.0073095350045</v>
          </cell>
          <cell r="H43">
            <v>20987</v>
          </cell>
          <cell r="I43">
            <v>20987</v>
          </cell>
          <cell r="J43">
            <v>22221</v>
          </cell>
          <cell r="K43">
            <v>22221</v>
          </cell>
          <cell r="L43">
            <v>24690</v>
          </cell>
          <cell r="M43">
            <v>24690</v>
          </cell>
          <cell r="N43">
            <v>34600</v>
          </cell>
          <cell r="O43">
            <v>24690</v>
          </cell>
          <cell r="P43">
            <v>24690</v>
          </cell>
          <cell r="Q43">
            <v>0</v>
          </cell>
          <cell r="R43">
            <v>26395</v>
          </cell>
          <cell r="S43">
            <v>20980</v>
          </cell>
          <cell r="T43">
            <v>0</v>
          </cell>
          <cell r="U43">
            <v>25</v>
          </cell>
          <cell r="V43">
            <v>3</v>
          </cell>
          <cell r="W43">
            <v>0</v>
          </cell>
        </row>
        <row r="44">
          <cell r="A44">
            <v>1401112</v>
          </cell>
          <cell r="B44" t="str">
            <v>Wash Hyun WMA6002 wh</v>
          </cell>
          <cell r="C44" t="str">
            <v>True</v>
          </cell>
          <cell r="D44" t="str">
            <v>E</v>
          </cell>
          <cell r="E44" t="str">
            <v>E</v>
          </cell>
          <cell r="F44">
            <v>17776.57</v>
          </cell>
          <cell r="G44">
            <v>68.789592142916206</v>
          </cell>
          <cell r="H44">
            <v>30005</v>
          </cell>
          <cell r="I44">
            <v>30005</v>
          </cell>
          <cell r="J44">
            <v>31770</v>
          </cell>
          <cell r="K44">
            <v>31770</v>
          </cell>
          <cell r="L44">
            <v>35300</v>
          </cell>
          <cell r="M44">
            <v>35300</v>
          </cell>
          <cell r="N44">
            <v>35300</v>
          </cell>
          <cell r="O44">
            <v>35300</v>
          </cell>
          <cell r="P44">
            <v>35300</v>
          </cell>
          <cell r="Q44">
            <v>0</v>
          </cell>
          <cell r="R44">
            <v>25123</v>
          </cell>
          <cell r="S44">
            <v>22611</v>
          </cell>
          <cell r="T44">
            <v>0</v>
          </cell>
          <cell r="U44">
            <v>64</v>
          </cell>
          <cell r="V44">
            <v>1</v>
          </cell>
          <cell r="W44">
            <v>0</v>
          </cell>
        </row>
        <row r="45">
          <cell r="A45">
            <v>1934356</v>
          </cell>
          <cell r="B45" t="str">
            <v>DishW Hyun DT301 gry/sil</v>
          </cell>
          <cell r="C45" t="str">
            <v>True</v>
          </cell>
          <cell r="D45" t="str">
            <v>3PC</v>
          </cell>
          <cell r="E45" t="str">
            <v>X</v>
          </cell>
          <cell r="F45">
            <v>14932.77</v>
          </cell>
          <cell r="G45">
            <v>24.6587203847645</v>
          </cell>
          <cell r="H45">
            <v>18615</v>
          </cell>
          <cell r="I45">
            <v>18615</v>
          </cell>
          <cell r="J45">
            <v>19710</v>
          </cell>
          <cell r="K45">
            <v>19710</v>
          </cell>
          <cell r="L45">
            <v>21900</v>
          </cell>
          <cell r="M45">
            <v>21900</v>
          </cell>
          <cell r="N45">
            <v>32852</v>
          </cell>
          <cell r="O45">
            <v>21900</v>
          </cell>
          <cell r="P45">
            <v>21900</v>
          </cell>
          <cell r="Q45">
            <v>0</v>
          </cell>
          <cell r="R45">
            <v>21062</v>
          </cell>
          <cell r="S45">
            <v>18990</v>
          </cell>
          <cell r="T45">
            <v>0</v>
          </cell>
          <cell r="U45">
            <v>40</v>
          </cell>
          <cell r="V45">
            <v>0</v>
          </cell>
          <cell r="W45">
            <v>0</v>
          </cell>
        </row>
        <row r="46">
          <cell r="A46">
            <v>1974912</v>
          </cell>
          <cell r="B46" t="str">
            <v>CoKi Hyun CBH21DG</v>
          </cell>
          <cell r="C46" t="str">
            <v>False</v>
          </cell>
          <cell r="D46" t="str">
            <v>T</v>
          </cell>
          <cell r="E46" t="str">
            <v>T</v>
          </cell>
          <cell r="F46">
            <v>3677.59</v>
          </cell>
          <cell r="G46">
            <v>22.3627429920138</v>
          </cell>
          <cell r="H46">
            <v>4500</v>
          </cell>
          <cell r="I46">
            <v>4680</v>
          </cell>
          <cell r="J46">
            <v>4867.2</v>
          </cell>
          <cell r="K46">
            <v>6850.2</v>
          </cell>
          <cell r="L46">
            <v>6990</v>
          </cell>
          <cell r="M46">
            <v>6990</v>
          </cell>
          <cell r="N46">
            <v>6990</v>
          </cell>
          <cell r="O46">
            <v>6990</v>
          </cell>
          <cell r="P46">
            <v>6990</v>
          </cell>
          <cell r="Q46">
            <v>0</v>
          </cell>
          <cell r="R46">
            <v>6990</v>
          </cell>
          <cell r="S46">
            <v>4680</v>
          </cell>
          <cell r="T46">
            <v>150</v>
          </cell>
          <cell r="U46">
            <v>5</v>
          </cell>
          <cell r="V46">
            <v>4</v>
          </cell>
          <cell r="W46">
            <v>0</v>
          </cell>
        </row>
        <row r="47">
          <cell r="A47">
            <v>2003083</v>
          </cell>
          <cell r="B47" t="str">
            <v>Wash Hyun WME8202 wh</v>
          </cell>
          <cell r="C47" t="str">
            <v>True</v>
          </cell>
          <cell r="D47" t="str">
            <v>E</v>
          </cell>
          <cell r="E47" t="str">
            <v>E</v>
          </cell>
          <cell r="F47">
            <v>23687.919999999998</v>
          </cell>
          <cell r="G47">
            <v>23.7972772619968</v>
          </cell>
          <cell r="H47">
            <v>29325</v>
          </cell>
          <cell r="I47">
            <v>29325</v>
          </cell>
          <cell r="J47">
            <v>31050</v>
          </cell>
          <cell r="K47">
            <v>31050</v>
          </cell>
          <cell r="L47">
            <v>34500</v>
          </cell>
          <cell r="M47">
            <v>34500</v>
          </cell>
          <cell r="N47">
            <v>39900</v>
          </cell>
          <cell r="O47">
            <v>34500</v>
          </cell>
          <cell r="P47">
            <v>34500</v>
          </cell>
          <cell r="Q47">
            <v>0</v>
          </cell>
          <cell r="R47">
            <v>33672</v>
          </cell>
          <cell r="S47">
            <v>30390</v>
          </cell>
          <cell r="T47">
            <v>0</v>
          </cell>
          <cell r="U47">
            <v>161</v>
          </cell>
          <cell r="V47">
            <v>2</v>
          </cell>
          <cell r="W47">
            <v>2</v>
          </cell>
        </row>
        <row r="48">
          <cell r="A48">
            <v>1861095</v>
          </cell>
          <cell r="B48" t="str">
            <v>Wash Hyun WMSA5201 wh</v>
          </cell>
          <cell r="C48" t="str">
            <v>True</v>
          </cell>
          <cell r="D48" t="str">
            <v>E</v>
          </cell>
          <cell r="E48" t="str">
            <v>E</v>
          </cell>
          <cell r="F48">
            <v>6033.91</v>
          </cell>
          <cell r="G48">
            <v>97.218718873831406</v>
          </cell>
          <cell r="H48">
            <v>11900</v>
          </cell>
          <cell r="I48">
            <v>11900</v>
          </cell>
          <cell r="J48">
            <v>12600</v>
          </cell>
          <cell r="K48">
            <v>12600</v>
          </cell>
          <cell r="L48">
            <v>14000</v>
          </cell>
          <cell r="M48">
            <v>14000</v>
          </cell>
          <cell r="N48">
            <v>14000</v>
          </cell>
          <cell r="O48">
            <v>14000</v>
          </cell>
          <cell r="P48">
            <v>14000</v>
          </cell>
          <cell r="Q48">
            <v>0</v>
          </cell>
          <cell r="R48">
            <v>9490</v>
          </cell>
          <cell r="S48">
            <v>9490</v>
          </cell>
          <cell r="T48">
            <v>0</v>
          </cell>
          <cell r="U48">
            <v>3</v>
          </cell>
          <cell r="V48">
            <v>0</v>
          </cell>
          <cell r="W48">
            <v>0</v>
          </cell>
        </row>
        <row r="49">
          <cell r="A49">
            <v>1999034</v>
          </cell>
          <cell r="B49" t="str">
            <v>Wash Hyun WME7001 wh</v>
          </cell>
          <cell r="C49" t="str">
            <v>True</v>
          </cell>
          <cell r="D49" t="str">
            <v>E</v>
          </cell>
          <cell r="E49" t="str">
            <v>E</v>
          </cell>
          <cell r="F49">
            <v>18870.88</v>
          </cell>
          <cell r="G49">
            <v>23.417667856506899</v>
          </cell>
          <cell r="H49">
            <v>23290</v>
          </cell>
          <cell r="I49">
            <v>23290</v>
          </cell>
          <cell r="J49">
            <v>24660</v>
          </cell>
          <cell r="K49">
            <v>24660</v>
          </cell>
          <cell r="L49">
            <v>27400</v>
          </cell>
          <cell r="M49">
            <v>27400</v>
          </cell>
          <cell r="N49">
            <v>37500</v>
          </cell>
          <cell r="O49">
            <v>27400</v>
          </cell>
          <cell r="P49">
            <v>27400</v>
          </cell>
          <cell r="Q49">
            <v>0</v>
          </cell>
          <cell r="R49">
            <v>24375</v>
          </cell>
          <cell r="S49">
            <v>21900</v>
          </cell>
          <cell r="T49">
            <v>0</v>
          </cell>
          <cell r="U49">
            <v>69</v>
          </cell>
          <cell r="V49">
            <v>3</v>
          </cell>
          <cell r="W49">
            <v>0</v>
          </cell>
        </row>
        <row r="50">
          <cell r="A50">
            <v>1974896</v>
          </cell>
          <cell r="B50" t="str">
            <v>CoKi Hyun CBH21WT</v>
          </cell>
          <cell r="C50" t="str">
            <v>False</v>
          </cell>
          <cell r="D50" t="str">
            <v>T</v>
          </cell>
          <cell r="E50" t="str">
            <v>T</v>
          </cell>
          <cell r="F50">
            <v>3701.78</v>
          </cell>
          <cell r="G50">
            <v>21.563139894861401</v>
          </cell>
          <cell r="H50">
            <v>4500</v>
          </cell>
          <cell r="I50">
            <v>4680</v>
          </cell>
          <cell r="J50">
            <v>4867.2</v>
          </cell>
          <cell r="K50">
            <v>6850.2</v>
          </cell>
          <cell r="L50">
            <v>6990</v>
          </cell>
          <cell r="M50">
            <v>6990</v>
          </cell>
          <cell r="N50">
            <v>6990</v>
          </cell>
          <cell r="O50">
            <v>6990</v>
          </cell>
          <cell r="P50">
            <v>6990</v>
          </cell>
          <cell r="Q50">
            <v>0</v>
          </cell>
          <cell r="R50">
            <v>6990</v>
          </cell>
          <cell r="S50">
            <v>4680</v>
          </cell>
          <cell r="T50">
            <v>300</v>
          </cell>
          <cell r="U50">
            <v>7</v>
          </cell>
          <cell r="V50">
            <v>0</v>
          </cell>
          <cell r="W50">
            <v>0</v>
          </cell>
        </row>
        <row r="51">
          <cell r="A51">
            <v>1366935</v>
          </cell>
          <cell r="B51" t="str">
            <v>Wash Hyun WMA6004 wh</v>
          </cell>
          <cell r="C51" t="str">
            <v>True</v>
          </cell>
          <cell r="D51" t="str">
            <v>E</v>
          </cell>
          <cell r="E51" t="str">
            <v>E</v>
          </cell>
          <cell r="F51">
            <v>17930.009999999998</v>
          </cell>
          <cell r="G51">
            <v>31.790222091343001</v>
          </cell>
          <cell r="H51">
            <v>23630</v>
          </cell>
          <cell r="I51">
            <v>23630</v>
          </cell>
          <cell r="J51">
            <v>25020</v>
          </cell>
          <cell r="K51">
            <v>25020</v>
          </cell>
          <cell r="L51">
            <v>27800</v>
          </cell>
          <cell r="M51">
            <v>27800</v>
          </cell>
          <cell r="N51">
            <v>36600</v>
          </cell>
          <cell r="O51">
            <v>27800</v>
          </cell>
          <cell r="P51">
            <v>27800</v>
          </cell>
          <cell r="Q51">
            <v>0</v>
          </cell>
          <cell r="R51">
            <v>25639</v>
          </cell>
          <cell r="S51">
            <v>22818</v>
          </cell>
          <cell r="T51">
            <v>0</v>
          </cell>
          <cell r="U51">
            <v>26</v>
          </cell>
          <cell r="V51">
            <v>1</v>
          </cell>
          <cell r="W51">
            <v>0</v>
          </cell>
        </row>
        <row r="52">
          <cell r="A52">
            <v>1999026</v>
          </cell>
          <cell r="B52" t="str">
            <v>Wash Hyun WME6001 wh</v>
          </cell>
          <cell r="C52" t="str">
            <v>True</v>
          </cell>
          <cell r="D52" t="str">
            <v>E</v>
          </cell>
          <cell r="E52" t="str">
            <v>E</v>
          </cell>
          <cell r="F52">
            <v>17097.150000000001</v>
          </cell>
          <cell r="G52">
            <v>21.803926385391701</v>
          </cell>
          <cell r="H52">
            <v>20825</v>
          </cell>
          <cell r="I52">
            <v>20825</v>
          </cell>
          <cell r="J52">
            <v>22050</v>
          </cell>
          <cell r="K52">
            <v>22050</v>
          </cell>
          <cell r="L52">
            <v>24500</v>
          </cell>
          <cell r="M52">
            <v>24500</v>
          </cell>
          <cell r="N52">
            <v>33900</v>
          </cell>
          <cell r="O52">
            <v>24500</v>
          </cell>
          <cell r="P52">
            <v>24500</v>
          </cell>
          <cell r="Q52">
            <v>0</v>
          </cell>
          <cell r="R52">
            <v>33900</v>
          </cell>
          <cell r="S52">
            <v>22050</v>
          </cell>
          <cell r="T52">
            <v>0</v>
          </cell>
          <cell r="U52">
            <v>4</v>
          </cell>
          <cell r="V52">
            <v>4</v>
          </cell>
          <cell r="W52">
            <v>0</v>
          </cell>
        </row>
        <row r="53">
          <cell r="A53">
            <v>1863122</v>
          </cell>
          <cell r="B53" t="str">
            <v>Wash Hyun WMSA6403 wh</v>
          </cell>
          <cell r="C53" t="str">
            <v>True</v>
          </cell>
          <cell r="D53" t="str">
            <v>E</v>
          </cell>
          <cell r="E53" t="str">
            <v>E</v>
          </cell>
          <cell r="F53">
            <v>5881.78</v>
          </cell>
          <cell r="G53">
            <v>77.7523130752935</v>
          </cell>
          <cell r="H53">
            <v>10455</v>
          </cell>
          <cell r="I53">
            <v>10455</v>
          </cell>
          <cell r="J53">
            <v>11070</v>
          </cell>
          <cell r="K53">
            <v>11070</v>
          </cell>
          <cell r="L53">
            <v>12300</v>
          </cell>
          <cell r="M53">
            <v>12300</v>
          </cell>
          <cell r="N53">
            <v>12300</v>
          </cell>
          <cell r="O53">
            <v>12300</v>
          </cell>
          <cell r="P53">
            <v>12300</v>
          </cell>
          <cell r="Q53">
            <v>0</v>
          </cell>
          <cell r="R53">
            <v>11070</v>
          </cell>
          <cell r="S53">
            <v>9990</v>
          </cell>
          <cell r="T53">
            <v>0</v>
          </cell>
          <cell r="U53">
            <v>7</v>
          </cell>
          <cell r="V53">
            <v>2</v>
          </cell>
          <cell r="W53">
            <v>0</v>
          </cell>
        </row>
        <row r="54">
          <cell r="A54">
            <v>1973521</v>
          </cell>
          <cell r="B54" t="str">
            <v>DrC Hyun HDC-1835D gry</v>
          </cell>
          <cell r="C54" t="str">
            <v>False</v>
          </cell>
          <cell r="D54" t="str">
            <v>T</v>
          </cell>
          <cell r="E54" t="str">
            <v>T</v>
          </cell>
          <cell r="F54">
            <v>62015.53</v>
          </cell>
          <cell r="G54">
            <v>37.060829763125497</v>
          </cell>
          <cell r="H54">
            <v>84999</v>
          </cell>
          <cell r="I54">
            <v>84999</v>
          </cell>
          <cell r="J54">
            <v>86999</v>
          </cell>
          <cell r="K54">
            <v>86999</v>
          </cell>
          <cell r="L54">
            <v>99999</v>
          </cell>
          <cell r="M54">
            <v>99999</v>
          </cell>
          <cell r="N54">
            <v>69837</v>
          </cell>
          <cell r="O54">
            <v>99999</v>
          </cell>
          <cell r="P54">
            <v>99999</v>
          </cell>
          <cell r="Q54">
            <v>0</v>
          </cell>
          <cell r="R54">
            <v>85689</v>
          </cell>
          <cell r="S54">
            <v>77190</v>
          </cell>
          <cell r="T54">
            <v>0</v>
          </cell>
          <cell r="U54">
            <v>1</v>
          </cell>
          <cell r="V54">
            <v>0</v>
          </cell>
          <cell r="W54">
            <v>0</v>
          </cell>
        </row>
        <row r="55">
          <cell r="A55">
            <v>1450309</v>
          </cell>
          <cell r="B55" t="str">
            <v>DishW Hyun DT303 БЕЛЫЙ wh</v>
          </cell>
          <cell r="C55" t="str">
            <v>True</v>
          </cell>
          <cell r="D55" t="str">
            <v>E</v>
          </cell>
          <cell r="E55" t="str">
            <v>E</v>
          </cell>
          <cell r="F55">
            <v>14367.32</v>
          </cell>
          <cell r="G55">
            <v>17.7324650665538</v>
          </cell>
          <cell r="H55">
            <v>16915</v>
          </cell>
          <cell r="I55">
            <v>16915</v>
          </cell>
          <cell r="J55">
            <v>17910</v>
          </cell>
          <cell r="K55">
            <v>17910</v>
          </cell>
          <cell r="L55">
            <v>19900</v>
          </cell>
          <cell r="M55">
            <v>19900</v>
          </cell>
          <cell r="N55">
            <v>28690</v>
          </cell>
          <cell r="O55">
            <v>19900</v>
          </cell>
          <cell r="P55">
            <v>19900</v>
          </cell>
          <cell r="Q55">
            <v>0</v>
          </cell>
          <cell r="R55">
            <v>17490</v>
          </cell>
          <cell r="S55">
            <v>17490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A56">
            <v>1607112</v>
          </cell>
          <cell r="B56" t="str">
            <v>Wash Hyun WME8415 wh</v>
          </cell>
          <cell r="C56" t="str">
            <v>True</v>
          </cell>
          <cell r="D56" t="str">
            <v>E</v>
          </cell>
          <cell r="E56" t="str">
            <v>E</v>
          </cell>
          <cell r="F56">
            <v>25028.87</v>
          </cell>
          <cell r="G56">
            <v>59.447869600185697</v>
          </cell>
          <cell r="H56">
            <v>39908</v>
          </cell>
          <cell r="I56">
            <v>39908</v>
          </cell>
          <cell r="J56">
            <v>42255</v>
          </cell>
          <cell r="K56">
            <v>42255</v>
          </cell>
          <cell r="L56">
            <v>46950</v>
          </cell>
          <cell r="M56">
            <v>46950</v>
          </cell>
          <cell r="N56">
            <v>46950</v>
          </cell>
          <cell r="O56">
            <v>46950</v>
          </cell>
          <cell r="P56">
            <v>46950</v>
          </cell>
          <cell r="Q56">
            <v>0</v>
          </cell>
          <cell r="R56">
            <v>30990</v>
          </cell>
          <cell r="S56">
            <v>30990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>
            <v>1863568</v>
          </cell>
          <cell r="B57" t="str">
            <v>DrC Hyun HDC-1851 wh</v>
          </cell>
          <cell r="C57" t="str">
            <v>False</v>
          </cell>
          <cell r="D57" t="str">
            <v>T</v>
          </cell>
          <cell r="E57" t="str">
            <v>T</v>
          </cell>
          <cell r="F57">
            <v>70632.710000000006</v>
          </cell>
          <cell r="G57">
            <v>20.339429139841901</v>
          </cell>
          <cell r="H57">
            <v>84999</v>
          </cell>
          <cell r="I57">
            <v>84999</v>
          </cell>
          <cell r="J57">
            <v>86999</v>
          </cell>
          <cell r="K57">
            <v>86999</v>
          </cell>
          <cell r="L57">
            <v>99999</v>
          </cell>
          <cell r="M57">
            <v>99999</v>
          </cell>
          <cell r="N57">
            <v>99999</v>
          </cell>
          <cell r="O57">
            <v>99999</v>
          </cell>
          <cell r="P57">
            <v>99999</v>
          </cell>
          <cell r="Q57">
            <v>0</v>
          </cell>
          <cell r="R57">
            <v>89999</v>
          </cell>
          <cell r="S57">
            <v>80990</v>
          </cell>
          <cell r="T57">
            <v>0</v>
          </cell>
          <cell r="U57">
            <v>17</v>
          </cell>
          <cell r="V57">
            <v>6</v>
          </cell>
          <cell r="W57">
            <v>1</v>
          </cell>
        </row>
        <row r="58">
          <cell r="A58">
            <v>2055471</v>
          </cell>
          <cell r="B58" t="str">
            <v>Wash Hyun WME7212 be</v>
          </cell>
          <cell r="C58" t="str">
            <v>False</v>
          </cell>
          <cell r="D58" t="str">
            <v>R</v>
          </cell>
          <cell r="E58" t="str">
            <v>R</v>
          </cell>
          <cell r="F58">
            <v>0</v>
          </cell>
          <cell r="G58" t="str">
            <v/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270</v>
          </cell>
          <cell r="U58">
            <v>0</v>
          </cell>
          <cell r="V58">
            <v>0</v>
          </cell>
          <cell r="W58">
            <v>0</v>
          </cell>
        </row>
        <row r="59">
          <cell r="A59">
            <v>1992463</v>
          </cell>
          <cell r="B59" t="str">
            <v>Wash Hyun WFD8401 d.gry</v>
          </cell>
          <cell r="C59" t="str">
            <v>False</v>
          </cell>
          <cell r="D59" t="str">
            <v>3PC</v>
          </cell>
          <cell r="E59" t="str">
            <v>X</v>
          </cell>
          <cell r="F59">
            <v>30927</v>
          </cell>
          <cell r="G59">
            <v>28.900313641801699</v>
          </cell>
          <cell r="H59">
            <v>39865</v>
          </cell>
          <cell r="I59">
            <v>39865</v>
          </cell>
          <cell r="J59">
            <v>42210</v>
          </cell>
          <cell r="K59">
            <v>42210</v>
          </cell>
          <cell r="L59">
            <v>46900</v>
          </cell>
          <cell r="M59">
            <v>46900</v>
          </cell>
          <cell r="N59">
            <v>59600</v>
          </cell>
          <cell r="O59">
            <v>46900</v>
          </cell>
          <cell r="P59">
            <v>46900</v>
          </cell>
          <cell r="Q59">
            <v>0</v>
          </cell>
          <cell r="R59">
            <v>48159</v>
          </cell>
          <cell r="S59">
            <v>39860</v>
          </cell>
          <cell r="T59">
            <v>1260</v>
          </cell>
          <cell r="U59">
            <v>213</v>
          </cell>
          <cell r="V59">
            <v>211</v>
          </cell>
          <cell r="W59">
            <v>210</v>
          </cell>
        </row>
        <row r="60">
          <cell r="A60">
            <v>2055481</v>
          </cell>
          <cell r="B60" t="str">
            <v>Wash Hyun WME8212 be</v>
          </cell>
          <cell r="C60" t="str">
            <v>False</v>
          </cell>
          <cell r="D60" t="str">
            <v>R</v>
          </cell>
          <cell r="E60" t="str">
            <v>R</v>
          </cell>
          <cell r="F60">
            <v>0</v>
          </cell>
          <cell r="G60" t="str">
            <v/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229</v>
          </cell>
          <cell r="U60">
            <v>0</v>
          </cell>
          <cell r="V60">
            <v>0</v>
          </cell>
          <cell r="W60">
            <v>0</v>
          </cell>
        </row>
        <row r="61">
          <cell r="A61">
            <v>1992465</v>
          </cell>
          <cell r="B61" t="str">
            <v>Wash Hyun WFD9403 d.gry</v>
          </cell>
          <cell r="C61" t="str">
            <v>False</v>
          </cell>
          <cell r="D61" t="str">
            <v>3PC</v>
          </cell>
          <cell r="E61" t="str">
            <v>X</v>
          </cell>
          <cell r="F61">
            <v>35189.5</v>
          </cell>
          <cell r="G61">
            <v>25.122550760880401</v>
          </cell>
          <cell r="H61">
            <v>44030</v>
          </cell>
          <cell r="I61">
            <v>44030</v>
          </cell>
          <cell r="J61">
            <v>46620</v>
          </cell>
          <cell r="K61">
            <v>46620</v>
          </cell>
          <cell r="L61">
            <v>51800</v>
          </cell>
          <cell r="M61">
            <v>51800</v>
          </cell>
          <cell r="N61">
            <v>77417</v>
          </cell>
          <cell r="O61">
            <v>51800</v>
          </cell>
          <cell r="P61">
            <v>51800</v>
          </cell>
          <cell r="Q61">
            <v>0</v>
          </cell>
          <cell r="R61">
            <v>45066</v>
          </cell>
          <cell r="S61">
            <v>44030</v>
          </cell>
          <cell r="T61">
            <v>336</v>
          </cell>
          <cell r="U61">
            <v>14</v>
          </cell>
          <cell r="V61">
            <v>5</v>
          </cell>
          <cell r="W61">
            <v>0</v>
          </cell>
        </row>
        <row r="62">
          <cell r="A62">
            <v>1861441</v>
          </cell>
          <cell r="B62" t="str">
            <v>Wash Hyun WMSA3202 wh</v>
          </cell>
          <cell r="C62" t="str">
            <v>True</v>
          </cell>
          <cell r="D62" t="str">
            <v>E</v>
          </cell>
          <cell r="E62" t="str">
            <v>E</v>
          </cell>
          <cell r="F62">
            <v>6352.64</v>
          </cell>
          <cell r="G62">
            <v>98.027906508160399</v>
          </cell>
          <cell r="H62">
            <v>12580</v>
          </cell>
          <cell r="I62">
            <v>12580</v>
          </cell>
          <cell r="J62">
            <v>13320</v>
          </cell>
          <cell r="K62">
            <v>13320</v>
          </cell>
          <cell r="L62">
            <v>14800</v>
          </cell>
          <cell r="M62">
            <v>14800</v>
          </cell>
          <cell r="N62">
            <v>14800</v>
          </cell>
          <cell r="O62">
            <v>14800</v>
          </cell>
          <cell r="P62">
            <v>14800</v>
          </cell>
          <cell r="Q62">
            <v>0</v>
          </cell>
          <cell r="R62">
            <v>7990</v>
          </cell>
          <cell r="S62">
            <v>7990</v>
          </cell>
          <cell r="T62">
            <v>0</v>
          </cell>
          <cell r="U62">
            <v>2</v>
          </cell>
          <cell r="V62">
            <v>1</v>
          </cell>
          <cell r="W62">
            <v>0</v>
          </cell>
        </row>
        <row r="63">
          <cell r="A63">
            <v>1607115</v>
          </cell>
          <cell r="B63" t="str">
            <v>Wash Hyun WME8410 wh</v>
          </cell>
          <cell r="C63" t="str">
            <v>True</v>
          </cell>
          <cell r="D63" t="str">
            <v>E</v>
          </cell>
          <cell r="E63" t="str">
            <v>E</v>
          </cell>
          <cell r="F63">
            <v>22908.91</v>
          </cell>
          <cell r="G63">
            <v>59.1738760159257</v>
          </cell>
          <cell r="H63">
            <v>36465</v>
          </cell>
          <cell r="I63">
            <v>36465</v>
          </cell>
          <cell r="J63">
            <v>38610</v>
          </cell>
          <cell r="K63">
            <v>38610</v>
          </cell>
          <cell r="L63">
            <v>42900</v>
          </cell>
          <cell r="M63">
            <v>42900</v>
          </cell>
          <cell r="N63">
            <v>42900</v>
          </cell>
          <cell r="O63">
            <v>42900</v>
          </cell>
          <cell r="P63">
            <v>42900</v>
          </cell>
          <cell r="Q63">
            <v>0</v>
          </cell>
          <cell r="R63">
            <v>29990</v>
          </cell>
          <cell r="S63">
            <v>29990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A64">
            <v>1374307</v>
          </cell>
          <cell r="B64" t="str">
            <v>Gas Cook Hyun RGG227 be</v>
          </cell>
          <cell r="C64" t="str">
            <v>True</v>
          </cell>
          <cell r="D64" t="str">
            <v>E</v>
          </cell>
          <cell r="E64" t="str">
            <v>E</v>
          </cell>
          <cell r="F64">
            <v>24278.89</v>
          </cell>
          <cell r="G64">
            <v>11.1665319131146</v>
          </cell>
          <cell r="H64">
            <v>26990</v>
          </cell>
          <cell r="I64">
            <v>26990</v>
          </cell>
          <cell r="J64">
            <v>26990</v>
          </cell>
          <cell r="K64">
            <v>26990</v>
          </cell>
          <cell r="L64">
            <v>26990</v>
          </cell>
          <cell r="M64">
            <v>26990</v>
          </cell>
          <cell r="N64">
            <v>26990</v>
          </cell>
          <cell r="O64">
            <v>26990</v>
          </cell>
          <cell r="P64">
            <v>26990</v>
          </cell>
          <cell r="Q64">
            <v>0</v>
          </cell>
          <cell r="R64">
            <v>26990</v>
          </cell>
          <cell r="S64">
            <v>25000</v>
          </cell>
          <cell r="T64">
            <v>0</v>
          </cell>
          <cell r="U64">
            <v>2</v>
          </cell>
          <cell r="V64">
            <v>0</v>
          </cell>
          <cell r="W64">
            <v>0</v>
          </cell>
        </row>
        <row r="65">
          <cell r="A65">
            <v>2055467</v>
          </cell>
          <cell r="B65" t="str">
            <v>Wash Hyun WME6212 be</v>
          </cell>
          <cell r="C65" t="str">
            <v>False</v>
          </cell>
          <cell r="D65" t="str">
            <v>R</v>
          </cell>
          <cell r="E65" t="str">
            <v>R</v>
          </cell>
          <cell r="F65">
            <v>0</v>
          </cell>
          <cell r="G65" t="str">
            <v/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270</v>
          </cell>
          <cell r="U65">
            <v>0</v>
          </cell>
          <cell r="V65">
            <v>0</v>
          </cell>
          <cell r="W65">
            <v>0</v>
          </cell>
        </row>
        <row r="66">
          <cell r="A66">
            <v>2055497</v>
          </cell>
          <cell r="B66" t="str">
            <v>Wash Hyun WME8215 wh</v>
          </cell>
          <cell r="C66" t="str">
            <v>False</v>
          </cell>
          <cell r="D66" t="str">
            <v>3PC</v>
          </cell>
          <cell r="E66" t="str">
            <v>X</v>
          </cell>
          <cell r="F66">
            <v>0</v>
          </cell>
          <cell r="G66" t="str">
            <v/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357</v>
          </cell>
          <cell r="U66">
            <v>0</v>
          </cell>
          <cell r="V66">
            <v>0</v>
          </cell>
          <cell r="W66">
            <v>0</v>
          </cell>
        </row>
        <row r="67">
          <cell r="A67">
            <v>2055489</v>
          </cell>
          <cell r="B67" t="str">
            <v>Wash Hyun WME6215 wh</v>
          </cell>
          <cell r="C67" t="str">
            <v>False</v>
          </cell>
          <cell r="D67" t="str">
            <v>3PC</v>
          </cell>
          <cell r="E67" t="str">
            <v>X</v>
          </cell>
          <cell r="F67">
            <v>0</v>
          </cell>
          <cell r="G67" t="str">
            <v/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256</v>
          </cell>
          <cell r="U67">
            <v>0</v>
          </cell>
          <cell r="V67">
            <v>0</v>
          </cell>
          <cell r="W67">
            <v>0</v>
          </cell>
        </row>
        <row r="68">
          <cell r="A68">
            <v>2055490</v>
          </cell>
          <cell r="B68" t="str">
            <v>Wash Hyun WME7215 wh</v>
          </cell>
          <cell r="C68" t="str">
            <v>False</v>
          </cell>
          <cell r="D68" t="str">
            <v>3PC</v>
          </cell>
          <cell r="E68" t="str">
            <v>X</v>
          </cell>
          <cell r="F68">
            <v>0</v>
          </cell>
          <cell r="G68" t="str">
            <v/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256</v>
          </cell>
          <cell r="U68">
            <v>0</v>
          </cell>
          <cell r="V68">
            <v>0</v>
          </cell>
          <cell r="W68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992316" TargetMode="External"/><Relationship Id="rId21" Type="http://schemas.openxmlformats.org/officeDocument/2006/relationships/hyperlink" Target="https://b2b.merlion.com/products/card/2012234" TargetMode="External"/><Relationship Id="rId63" Type="http://schemas.openxmlformats.org/officeDocument/2006/relationships/hyperlink" Target="https://b2b.merlion.com/products/card/2035557" TargetMode="External"/><Relationship Id="rId159" Type="http://schemas.openxmlformats.org/officeDocument/2006/relationships/hyperlink" Target="https://b2b.merlion.com/products/card/1466306" TargetMode="External"/><Relationship Id="rId170" Type="http://schemas.openxmlformats.org/officeDocument/2006/relationships/hyperlink" Target="https://b2b.merlion.com/products/card/2088703" TargetMode="External"/><Relationship Id="rId226" Type="http://schemas.openxmlformats.org/officeDocument/2006/relationships/hyperlink" Target="https://b2b.merlion.com/products/card/2036087" TargetMode="External"/><Relationship Id="rId268" Type="http://schemas.openxmlformats.org/officeDocument/2006/relationships/hyperlink" Target="https://b2b.merlion.com/products/card/1450313" TargetMode="External"/><Relationship Id="rId32" Type="http://schemas.openxmlformats.org/officeDocument/2006/relationships/hyperlink" Target="https://b2b.merlion.com/products/card/2046017" TargetMode="External"/><Relationship Id="rId74" Type="http://schemas.openxmlformats.org/officeDocument/2006/relationships/hyperlink" Target="https://b2b.merlion.com/products/card/1717082" TargetMode="External"/><Relationship Id="rId128" Type="http://schemas.openxmlformats.org/officeDocument/2006/relationships/hyperlink" Target="https://b2b.merlion.com/products/card/2049831" TargetMode="External"/><Relationship Id="rId5" Type="http://schemas.openxmlformats.org/officeDocument/2006/relationships/hyperlink" Target="https://b2b.merlion.com/products/card/2024407" TargetMode="External"/><Relationship Id="rId181" Type="http://schemas.openxmlformats.org/officeDocument/2006/relationships/hyperlink" Target="https://b2b.merlion.com/products/card/2016725" TargetMode="External"/><Relationship Id="rId237" Type="http://schemas.openxmlformats.org/officeDocument/2006/relationships/hyperlink" Target="https://b2b.merlion.com/products/card/1909392" TargetMode="External"/><Relationship Id="rId279" Type="http://schemas.openxmlformats.org/officeDocument/2006/relationships/hyperlink" Target="https://b2b.merlion.com/products/card/1922986" TargetMode="External"/><Relationship Id="rId43" Type="http://schemas.openxmlformats.org/officeDocument/2006/relationships/hyperlink" Target="https://b2b.merlion.com/products/card/1843524" TargetMode="External"/><Relationship Id="rId139" Type="http://schemas.openxmlformats.org/officeDocument/2006/relationships/hyperlink" Target="https://b2b.merlion.com/products/card/643653" TargetMode="External"/><Relationship Id="rId290" Type="http://schemas.openxmlformats.org/officeDocument/2006/relationships/hyperlink" Target="https://b2b.merlion.com/products/card/2023472" TargetMode="External"/><Relationship Id="rId85" Type="http://schemas.openxmlformats.org/officeDocument/2006/relationships/hyperlink" Target="https://b2b.merlion.com/products/card/2002628" TargetMode="External"/><Relationship Id="rId150" Type="http://schemas.openxmlformats.org/officeDocument/2006/relationships/hyperlink" Target="https://b2b.merlion.com/products/card/1896901" TargetMode="External"/><Relationship Id="rId192" Type="http://schemas.openxmlformats.org/officeDocument/2006/relationships/hyperlink" Target="https://b2b.merlion.com/products/card/1900004" TargetMode="External"/><Relationship Id="rId206" Type="http://schemas.openxmlformats.org/officeDocument/2006/relationships/hyperlink" Target="https://b2b.merlion.com/products/card/2057425" TargetMode="External"/><Relationship Id="rId248" Type="http://schemas.openxmlformats.org/officeDocument/2006/relationships/hyperlink" Target="https://b2b.merlion.com/products/card/1543639" TargetMode="External"/><Relationship Id="rId12" Type="http://schemas.openxmlformats.org/officeDocument/2006/relationships/hyperlink" Target="https://b2b.merlion.com/products/card/2017628" TargetMode="External"/><Relationship Id="rId33" Type="http://schemas.openxmlformats.org/officeDocument/2006/relationships/hyperlink" Target="https://b2b.merlion.com/products/card/2019268" TargetMode="External"/><Relationship Id="rId108" Type="http://schemas.openxmlformats.org/officeDocument/2006/relationships/hyperlink" Target="https://b2b.merlion.com/products/card/2043438" TargetMode="External"/><Relationship Id="rId129" Type="http://schemas.openxmlformats.org/officeDocument/2006/relationships/hyperlink" Target="https://b2b.merlion.com/products/card/1848214" TargetMode="External"/><Relationship Id="rId280" Type="http://schemas.openxmlformats.org/officeDocument/2006/relationships/hyperlink" Target="https://b2b.merlion.com/products/card/1923027" TargetMode="External"/><Relationship Id="rId54" Type="http://schemas.openxmlformats.org/officeDocument/2006/relationships/hyperlink" Target="https://b2b.merlion.com/products/card/1914351" TargetMode="External"/><Relationship Id="rId75" Type="http://schemas.openxmlformats.org/officeDocument/2006/relationships/hyperlink" Target="https://b2b.merlion.com/products/card/2025661" TargetMode="External"/><Relationship Id="rId96" Type="http://schemas.openxmlformats.org/officeDocument/2006/relationships/hyperlink" Target="https://b2b.merlion.com/products/card/1913914" TargetMode="External"/><Relationship Id="rId140" Type="http://schemas.openxmlformats.org/officeDocument/2006/relationships/hyperlink" Target="https://b2b.merlion.com/products/card/1911486" TargetMode="External"/><Relationship Id="rId161" Type="http://schemas.openxmlformats.org/officeDocument/2006/relationships/hyperlink" Target="https://b2b.merlion.com/products/card/350552" TargetMode="External"/><Relationship Id="rId182" Type="http://schemas.openxmlformats.org/officeDocument/2006/relationships/hyperlink" Target="https://b2b.merlion.com/products/card/1930326" TargetMode="External"/><Relationship Id="rId217" Type="http://schemas.openxmlformats.org/officeDocument/2006/relationships/hyperlink" Target="https://b2b.merlion.com/products/card/436682" TargetMode="External"/><Relationship Id="rId6" Type="http://schemas.openxmlformats.org/officeDocument/2006/relationships/hyperlink" Target="https://b2b.merlion.com/products/card/2017689" TargetMode="External"/><Relationship Id="rId238" Type="http://schemas.openxmlformats.org/officeDocument/2006/relationships/hyperlink" Target="https://b2b.merlion.com/products/card/1909389" TargetMode="External"/><Relationship Id="rId259" Type="http://schemas.openxmlformats.org/officeDocument/2006/relationships/hyperlink" Target="https://b2b.merlion.com/products/card/1543636" TargetMode="External"/><Relationship Id="rId23" Type="http://schemas.openxmlformats.org/officeDocument/2006/relationships/hyperlink" Target="https://b2b.merlion.com/products/card/420594" TargetMode="External"/><Relationship Id="rId119" Type="http://schemas.openxmlformats.org/officeDocument/2006/relationships/hyperlink" Target="https://b2b.merlion.com/products/card/1992219" TargetMode="External"/><Relationship Id="rId270" Type="http://schemas.openxmlformats.org/officeDocument/2006/relationships/hyperlink" Target="https://b2b.merlion.com/products/card/1207268" TargetMode="External"/><Relationship Id="rId291" Type="http://schemas.openxmlformats.org/officeDocument/2006/relationships/hyperlink" Target="https://b2b.merlion.com/products/card/1991655" TargetMode="External"/><Relationship Id="rId44" Type="http://schemas.openxmlformats.org/officeDocument/2006/relationships/hyperlink" Target="https://b2b.merlion.com/products/card/1987962" TargetMode="External"/><Relationship Id="rId65" Type="http://schemas.openxmlformats.org/officeDocument/2006/relationships/hyperlink" Target="https://b2b.merlion.com/products/card/2003764" TargetMode="External"/><Relationship Id="rId86" Type="http://schemas.openxmlformats.org/officeDocument/2006/relationships/hyperlink" Target="https://b2b.merlion.com/products/card/1780859" TargetMode="External"/><Relationship Id="rId130" Type="http://schemas.openxmlformats.org/officeDocument/2006/relationships/hyperlink" Target="https://b2b.merlion.com/products/card/1848217" TargetMode="External"/><Relationship Id="rId151" Type="http://schemas.openxmlformats.org/officeDocument/2006/relationships/hyperlink" Target="https://b2b.merlion.com/products/card/2055178" TargetMode="External"/><Relationship Id="rId172" Type="http://schemas.openxmlformats.org/officeDocument/2006/relationships/hyperlink" Target="https://b2b.merlion.com/products/card/2062644" TargetMode="External"/><Relationship Id="rId193" Type="http://schemas.openxmlformats.org/officeDocument/2006/relationships/hyperlink" Target="https://b2b.merlion.com/products/card/1884885" TargetMode="External"/><Relationship Id="rId207" Type="http://schemas.openxmlformats.org/officeDocument/2006/relationships/hyperlink" Target="https://b2b.merlion.com/products/card/2006907" TargetMode="External"/><Relationship Id="rId228" Type="http://schemas.openxmlformats.org/officeDocument/2006/relationships/hyperlink" Target="https://b2b.merlion.com/products/card/2030453" TargetMode="External"/><Relationship Id="rId249" Type="http://schemas.openxmlformats.org/officeDocument/2006/relationships/hyperlink" Target="https://b2b.merlion.com/products/card/1202984" TargetMode="External"/><Relationship Id="rId13" Type="http://schemas.openxmlformats.org/officeDocument/2006/relationships/hyperlink" Target="https://b2b.merlion.com/products/card/1880865" TargetMode="External"/><Relationship Id="rId109" Type="http://schemas.openxmlformats.org/officeDocument/2006/relationships/hyperlink" Target="https://b2b.merlion.com/products/card/1978214" TargetMode="External"/><Relationship Id="rId260" Type="http://schemas.openxmlformats.org/officeDocument/2006/relationships/hyperlink" Target="https://b2b.merlion.com/products/card/1202982" TargetMode="External"/><Relationship Id="rId281" Type="http://schemas.openxmlformats.org/officeDocument/2006/relationships/hyperlink" Target="https://b2b.merlion.com/products/card/1922683" TargetMode="External"/><Relationship Id="rId34" Type="http://schemas.openxmlformats.org/officeDocument/2006/relationships/hyperlink" Target="https://b2b.merlion.com/products/card/2059098" TargetMode="External"/><Relationship Id="rId55" Type="http://schemas.openxmlformats.org/officeDocument/2006/relationships/hyperlink" Target="https://b2b.merlion.com/products/card/2060084" TargetMode="External"/><Relationship Id="rId76" Type="http://schemas.openxmlformats.org/officeDocument/2006/relationships/hyperlink" Target="https://b2b.merlion.com/products/card/2011979" TargetMode="External"/><Relationship Id="rId97" Type="http://schemas.openxmlformats.org/officeDocument/2006/relationships/hyperlink" Target="https://b2b.merlion.com/products/card/1978643" TargetMode="External"/><Relationship Id="rId120" Type="http://schemas.openxmlformats.org/officeDocument/2006/relationships/hyperlink" Target="https://b2b.merlion.com/products/card/2032006" TargetMode="External"/><Relationship Id="rId141" Type="http://schemas.openxmlformats.org/officeDocument/2006/relationships/hyperlink" Target="https://b2b.merlion.com/products/card/643654" TargetMode="External"/><Relationship Id="rId7" Type="http://schemas.openxmlformats.org/officeDocument/2006/relationships/hyperlink" Target="https://b2b.merlion.com/products/card/2003765" TargetMode="External"/><Relationship Id="rId162" Type="http://schemas.openxmlformats.org/officeDocument/2006/relationships/hyperlink" Target="https://b2b.merlion.com/products/card/1868593" TargetMode="External"/><Relationship Id="rId183" Type="http://schemas.openxmlformats.org/officeDocument/2006/relationships/hyperlink" Target="https://b2b.merlion.com/products/card/2016732" TargetMode="External"/><Relationship Id="rId218" Type="http://schemas.openxmlformats.org/officeDocument/2006/relationships/hyperlink" Target="https://b2b.merlion.com/products/card/1726402" TargetMode="External"/><Relationship Id="rId239" Type="http://schemas.openxmlformats.org/officeDocument/2006/relationships/hyperlink" Target="https://b2b.merlion.com/products/card/1440643" TargetMode="External"/><Relationship Id="rId250" Type="http://schemas.openxmlformats.org/officeDocument/2006/relationships/hyperlink" Target="https://b2b.merlion.com/products/card/1457110" TargetMode="External"/><Relationship Id="rId271" Type="http://schemas.openxmlformats.org/officeDocument/2006/relationships/hyperlink" Target="https://b2b.merlion.com/products/card/2027846" TargetMode="External"/><Relationship Id="rId292" Type="http://schemas.openxmlformats.org/officeDocument/2006/relationships/hyperlink" Target="https://b2b.merlion.com/products/card/1932614" TargetMode="External"/><Relationship Id="rId24" Type="http://schemas.openxmlformats.org/officeDocument/2006/relationships/hyperlink" Target="https://b2b.merlion.com/products/card/2032845" TargetMode="External"/><Relationship Id="rId45" Type="http://schemas.openxmlformats.org/officeDocument/2006/relationships/hyperlink" Target="https://b2b.merlion.com/products/card/1987958" TargetMode="External"/><Relationship Id="rId66" Type="http://schemas.openxmlformats.org/officeDocument/2006/relationships/hyperlink" Target="https://b2b.merlion.com/products/card/1942807" TargetMode="External"/><Relationship Id="rId87" Type="http://schemas.openxmlformats.org/officeDocument/2006/relationships/hyperlink" Target="https://b2b.merlion.com/products/card/1780848" TargetMode="External"/><Relationship Id="rId110" Type="http://schemas.openxmlformats.org/officeDocument/2006/relationships/hyperlink" Target="https://b2b.merlion.com/products/card/1724784" TargetMode="External"/><Relationship Id="rId131" Type="http://schemas.openxmlformats.org/officeDocument/2006/relationships/hyperlink" Target="https://b2b.merlion.com/products/card/1101943" TargetMode="External"/><Relationship Id="rId152" Type="http://schemas.openxmlformats.org/officeDocument/2006/relationships/hyperlink" Target="https://b2b.merlion.com/products/card/1832935" TargetMode="External"/><Relationship Id="rId173" Type="http://schemas.openxmlformats.org/officeDocument/2006/relationships/hyperlink" Target="https://b2b.merlion.com/products/card/1973623" TargetMode="External"/><Relationship Id="rId194" Type="http://schemas.openxmlformats.org/officeDocument/2006/relationships/hyperlink" Target="https://b2b.merlion.com/products/card/1884933" TargetMode="External"/><Relationship Id="rId208" Type="http://schemas.openxmlformats.org/officeDocument/2006/relationships/hyperlink" Target="https://b2b.merlion.com/products/card/2027747" TargetMode="External"/><Relationship Id="rId229" Type="http://schemas.openxmlformats.org/officeDocument/2006/relationships/hyperlink" Target="https://b2b.merlion.com/products/card/1604084" TargetMode="External"/><Relationship Id="rId240" Type="http://schemas.openxmlformats.org/officeDocument/2006/relationships/hyperlink" Target="https://b2b.merlion.com/products/card/2027990" TargetMode="External"/><Relationship Id="rId261" Type="http://schemas.openxmlformats.org/officeDocument/2006/relationships/hyperlink" Target="https://b2b.merlion.com/products/card/1202981" TargetMode="External"/><Relationship Id="rId14" Type="http://schemas.openxmlformats.org/officeDocument/2006/relationships/hyperlink" Target="https://b2b.merlion.com/products/card/1836001" TargetMode="External"/><Relationship Id="rId35" Type="http://schemas.openxmlformats.org/officeDocument/2006/relationships/hyperlink" Target="https://b2b.merlion.com/products/card/2058902" TargetMode="External"/><Relationship Id="rId56" Type="http://schemas.openxmlformats.org/officeDocument/2006/relationships/hyperlink" Target="https://b2b.merlion.com/products/card/2025176" TargetMode="External"/><Relationship Id="rId77" Type="http://schemas.openxmlformats.org/officeDocument/2006/relationships/hyperlink" Target="https://b2b.merlion.com/products/card/2026219" TargetMode="External"/><Relationship Id="rId100" Type="http://schemas.openxmlformats.org/officeDocument/2006/relationships/hyperlink" Target="https://b2b.merlion.com/products/card/1977339" TargetMode="External"/><Relationship Id="rId282" Type="http://schemas.openxmlformats.org/officeDocument/2006/relationships/hyperlink" Target="https://b2b.merlion.com/products/card/2028078" TargetMode="External"/><Relationship Id="rId8" Type="http://schemas.openxmlformats.org/officeDocument/2006/relationships/hyperlink" Target="https://b2b.merlion.com/products/card/2028566" TargetMode="External"/><Relationship Id="rId98" Type="http://schemas.openxmlformats.org/officeDocument/2006/relationships/hyperlink" Target="https://b2b.merlion.com/products/card/1978741" TargetMode="External"/><Relationship Id="rId121" Type="http://schemas.openxmlformats.org/officeDocument/2006/relationships/hyperlink" Target="https://b2b.merlion.com/products/card/2043706" TargetMode="External"/><Relationship Id="rId142" Type="http://schemas.openxmlformats.org/officeDocument/2006/relationships/hyperlink" Target="https://b2b.merlion.com/products/card/1911489" TargetMode="External"/><Relationship Id="rId163" Type="http://schemas.openxmlformats.org/officeDocument/2006/relationships/hyperlink" Target="https://b2b.merlion.com/products/card/1175421" TargetMode="External"/><Relationship Id="rId184" Type="http://schemas.openxmlformats.org/officeDocument/2006/relationships/hyperlink" Target="https://b2b.merlion.com/products/card/1783641" TargetMode="External"/><Relationship Id="rId219" Type="http://schemas.openxmlformats.org/officeDocument/2006/relationships/hyperlink" Target="https://b2b.merlion.com/products/card/1489310" TargetMode="External"/><Relationship Id="rId230" Type="http://schemas.openxmlformats.org/officeDocument/2006/relationships/hyperlink" Target="https://b2b.merlion.com/products/card/1396467" TargetMode="External"/><Relationship Id="rId251" Type="http://schemas.openxmlformats.org/officeDocument/2006/relationships/hyperlink" Target="https://b2b.merlion.com/products/card/1977418" TargetMode="External"/><Relationship Id="rId25" Type="http://schemas.openxmlformats.org/officeDocument/2006/relationships/hyperlink" Target="https://b2b.merlion.com/products/card/2075915" TargetMode="External"/><Relationship Id="rId46" Type="http://schemas.openxmlformats.org/officeDocument/2006/relationships/hyperlink" Target="https://b2b.merlion.com/products/card/2044135" TargetMode="External"/><Relationship Id="rId67" Type="http://schemas.openxmlformats.org/officeDocument/2006/relationships/hyperlink" Target="https://b2b.merlion.com/products/card/1981183" TargetMode="External"/><Relationship Id="rId272" Type="http://schemas.openxmlformats.org/officeDocument/2006/relationships/hyperlink" Target="https://b2b.merlion.com/products/card/1456988" TargetMode="External"/><Relationship Id="rId293" Type="http://schemas.openxmlformats.org/officeDocument/2006/relationships/hyperlink" Target="https://b2b.merlion.com/products/card/1932612" TargetMode="External"/><Relationship Id="rId88" Type="http://schemas.openxmlformats.org/officeDocument/2006/relationships/hyperlink" Target="https://b2b.merlion.com/products/card/2012422" TargetMode="External"/><Relationship Id="rId111" Type="http://schemas.openxmlformats.org/officeDocument/2006/relationships/hyperlink" Target="https://b2b.merlion.com/products/card/1724795" TargetMode="External"/><Relationship Id="rId132" Type="http://schemas.openxmlformats.org/officeDocument/2006/relationships/hyperlink" Target="https://b2b.merlion.com/products/card/1192679" TargetMode="External"/><Relationship Id="rId153" Type="http://schemas.openxmlformats.org/officeDocument/2006/relationships/hyperlink" Target="https://b2b.merlion.com/products/card/2020547" TargetMode="External"/><Relationship Id="rId174" Type="http://schemas.openxmlformats.org/officeDocument/2006/relationships/hyperlink" Target="https://b2b.merlion.com/products/card/2054425" TargetMode="External"/><Relationship Id="rId195" Type="http://schemas.openxmlformats.org/officeDocument/2006/relationships/hyperlink" Target="https://b2b.merlion.com/products/card/1138249" TargetMode="External"/><Relationship Id="rId209" Type="http://schemas.openxmlformats.org/officeDocument/2006/relationships/hyperlink" Target="https://b2b.merlion.com/products/card/2020957" TargetMode="External"/><Relationship Id="rId220" Type="http://schemas.openxmlformats.org/officeDocument/2006/relationships/hyperlink" Target="https://b2b.merlion.com/products/card/2056754" TargetMode="External"/><Relationship Id="rId241" Type="http://schemas.openxmlformats.org/officeDocument/2006/relationships/hyperlink" Target="https://b2b.merlion.com/products/card/2027247" TargetMode="External"/><Relationship Id="rId15" Type="http://schemas.openxmlformats.org/officeDocument/2006/relationships/hyperlink" Target="https://b2b.merlion.com/products/card/1772339" TargetMode="External"/><Relationship Id="rId36" Type="http://schemas.openxmlformats.org/officeDocument/2006/relationships/hyperlink" Target="https://b2b.merlion.com/products/card/2058897" TargetMode="External"/><Relationship Id="rId57" Type="http://schemas.openxmlformats.org/officeDocument/2006/relationships/hyperlink" Target="https://b2b.merlion.com/products/card/2060049" TargetMode="External"/><Relationship Id="rId262" Type="http://schemas.openxmlformats.org/officeDocument/2006/relationships/hyperlink" Target="https://b2b.merlion.com/products/card/1543635" TargetMode="External"/><Relationship Id="rId283" Type="http://schemas.openxmlformats.org/officeDocument/2006/relationships/hyperlink" Target="https://b2b.merlion.com/products/card/1922753" TargetMode="External"/><Relationship Id="rId78" Type="http://schemas.openxmlformats.org/officeDocument/2006/relationships/hyperlink" Target="https://b2b.merlion.com/products/card/2026220" TargetMode="External"/><Relationship Id="rId99" Type="http://schemas.openxmlformats.org/officeDocument/2006/relationships/hyperlink" Target="https://b2b.merlion.com/products/card/1968323" TargetMode="External"/><Relationship Id="rId101" Type="http://schemas.openxmlformats.org/officeDocument/2006/relationships/hyperlink" Target="https://b2b.merlion.com/products/card/1977335" TargetMode="External"/><Relationship Id="rId122" Type="http://schemas.openxmlformats.org/officeDocument/2006/relationships/hyperlink" Target="https://b2b.merlion.com/products/card/2067709" TargetMode="External"/><Relationship Id="rId143" Type="http://schemas.openxmlformats.org/officeDocument/2006/relationships/hyperlink" Target="https://b2b.merlion.com/products/card/643655" TargetMode="External"/><Relationship Id="rId164" Type="http://schemas.openxmlformats.org/officeDocument/2006/relationships/hyperlink" Target="https://b2b.merlion.com/products/card/2044421" TargetMode="External"/><Relationship Id="rId185" Type="http://schemas.openxmlformats.org/officeDocument/2006/relationships/hyperlink" Target="https://b2b.merlion.com/products/card/2062151" TargetMode="External"/><Relationship Id="rId9" Type="http://schemas.openxmlformats.org/officeDocument/2006/relationships/hyperlink" Target="https://b2b.merlion.com/products/card/2028568" TargetMode="External"/><Relationship Id="rId210" Type="http://schemas.openxmlformats.org/officeDocument/2006/relationships/hyperlink" Target="https://b2b.merlion.com/products/card/2036696" TargetMode="External"/><Relationship Id="rId26" Type="http://schemas.openxmlformats.org/officeDocument/2006/relationships/hyperlink" Target="https://b2b.merlion.com/products/card/2075916" TargetMode="External"/><Relationship Id="rId231" Type="http://schemas.openxmlformats.org/officeDocument/2006/relationships/hyperlink" Target="https://b2b.merlion.com/products/card/1691779" TargetMode="External"/><Relationship Id="rId252" Type="http://schemas.openxmlformats.org/officeDocument/2006/relationships/hyperlink" Target="https://b2b.merlion.com/products/card/2018929" TargetMode="External"/><Relationship Id="rId273" Type="http://schemas.openxmlformats.org/officeDocument/2006/relationships/hyperlink" Target="https://b2b.merlion.com/products/card/1933730" TargetMode="External"/><Relationship Id="rId294" Type="http://schemas.openxmlformats.org/officeDocument/2006/relationships/hyperlink" Target="https://b2b.merlion.com/products/card/1932633" TargetMode="External"/><Relationship Id="rId47" Type="http://schemas.openxmlformats.org/officeDocument/2006/relationships/hyperlink" Target="https://b2b.merlion.com/products/card/1493223" TargetMode="External"/><Relationship Id="rId68" Type="http://schemas.openxmlformats.org/officeDocument/2006/relationships/hyperlink" Target="https://b2b.merlion.com/products/card/2033411" TargetMode="External"/><Relationship Id="rId89" Type="http://schemas.openxmlformats.org/officeDocument/2006/relationships/hyperlink" Target="https://b2b.merlion.com/products/card/2012447" TargetMode="External"/><Relationship Id="rId112" Type="http://schemas.openxmlformats.org/officeDocument/2006/relationships/hyperlink" Target="https://b2b.merlion.com/products/card/1978217" TargetMode="External"/><Relationship Id="rId133" Type="http://schemas.openxmlformats.org/officeDocument/2006/relationships/hyperlink" Target="https://b2b.merlion.com/products/card/2010347" TargetMode="External"/><Relationship Id="rId154" Type="http://schemas.openxmlformats.org/officeDocument/2006/relationships/hyperlink" Target="https://b2b.merlion.com/products/card/1903255" TargetMode="External"/><Relationship Id="rId175" Type="http://schemas.openxmlformats.org/officeDocument/2006/relationships/hyperlink" Target="https://b2b.merlion.com/products/card/2007730" TargetMode="External"/><Relationship Id="rId196" Type="http://schemas.openxmlformats.org/officeDocument/2006/relationships/hyperlink" Target="https://b2b.merlion.com/products/card/2014061" TargetMode="External"/><Relationship Id="rId200" Type="http://schemas.openxmlformats.org/officeDocument/2006/relationships/hyperlink" Target="https://b2b.merlion.com/products/card/2066986" TargetMode="External"/><Relationship Id="rId16" Type="http://schemas.openxmlformats.org/officeDocument/2006/relationships/hyperlink" Target="https://b2b.merlion.com/products/card/1005588" TargetMode="External"/><Relationship Id="rId221" Type="http://schemas.openxmlformats.org/officeDocument/2006/relationships/hyperlink" Target="https://b2b.merlion.com/products/card/2027262" TargetMode="External"/><Relationship Id="rId242" Type="http://schemas.openxmlformats.org/officeDocument/2006/relationships/hyperlink" Target="https://b2b.merlion.com/products/card/2030181" TargetMode="External"/><Relationship Id="rId263" Type="http://schemas.openxmlformats.org/officeDocument/2006/relationships/hyperlink" Target="https://b2b.merlion.com/products/card/1202980" TargetMode="External"/><Relationship Id="rId284" Type="http://schemas.openxmlformats.org/officeDocument/2006/relationships/hyperlink" Target="https://b2b.merlion.com/products/card/1444342" TargetMode="External"/><Relationship Id="rId37" Type="http://schemas.openxmlformats.org/officeDocument/2006/relationships/hyperlink" Target="https://b2b.merlion.com/products/card/2012495" TargetMode="External"/><Relationship Id="rId58" Type="http://schemas.openxmlformats.org/officeDocument/2006/relationships/hyperlink" Target="https://b2b.merlion.com/products/card/2009003" TargetMode="External"/><Relationship Id="rId79" Type="http://schemas.openxmlformats.org/officeDocument/2006/relationships/hyperlink" Target="https://b2b.merlion.com/products/card/2044625" TargetMode="External"/><Relationship Id="rId102" Type="http://schemas.openxmlformats.org/officeDocument/2006/relationships/hyperlink" Target="https://b2b.merlion.com/products/card/1977334" TargetMode="External"/><Relationship Id="rId123" Type="http://schemas.openxmlformats.org/officeDocument/2006/relationships/hyperlink" Target="https://b2b.merlion.com/products/card/1998792" TargetMode="External"/><Relationship Id="rId144" Type="http://schemas.openxmlformats.org/officeDocument/2006/relationships/hyperlink" Target="https://b2b.merlion.com/products/card/1911490" TargetMode="External"/><Relationship Id="rId90" Type="http://schemas.openxmlformats.org/officeDocument/2006/relationships/hyperlink" Target="https://b2b.merlion.com/products/card/2054279" TargetMode="External"/><Relationship Id="rId165" Type="http://schemas.openxmlformats.org/officeDocument/2006/relationships/hyperlink" Target="https://b2b.merlion.com/products/card/2082821" TargetMode="External"/><Relationship Id="rId186" Type="http://schemas.openxmlformats.org/officeDocument/2006/relationships/hyperlink" Target="https://b2b.merlion.com/products/card/2062152" TargetMode="External"/><Relationship Id="rId211" Type="http://schemas.openxmlformats.org/officeDocument/2006/relationships/hyperlink" Target="https://b2b.merlion.com/products/card/1432727" TargetMode="External"/><Relationship Id="rId232" Type="http://schemas.openxmlformats.org/officeDocument/2006/relationships/hyperlink" Target="https://b2b.merlion.com/products/card/1898041" TargetMode="External"/><Relationship Id="rId253" Type="http://schemas.openxmlformats.org/officeDocument/2006/relationships/hyperlink" Target="https://b2b.merlion.com/products/card/2023012" TargetMode="External"/><Relationship Id="rId274" Type="http://schemas.openxmlformats.org/officeDocument/2006/relationships/hyperlink" Target="https://b2b.merlion.com/products/card/1366456" TargetMode="External"/><Relationship Id="rId27" Type="http://schemas.openxmlformats.org/officeDocument/2006/relationships/hyperlink" Target="https://b2b.merlion.com/products/card/1994951" TargetMode="External"/><Relationship Id="rId48" Type="http://schemas.openxmlformats.org/officeDocument/2006/relationships/hyperlink" Target="https://b2b.merlion.com/products/card/1800886" TargetMode="External"/><Relationship Id="rId69" Type="http://schemas.openxmlformats.org/officeDocument/2006/relationships/hyperlink" Target="https://b2b.merlion.com/products/card/2033412" TargetMode="External"/><Relationship Id="rId113" Type="http://schemas.openxmlformats.org/officeDocument/2006/relationships/hyperlink" Target="https://b2b.merlion.com/products/card/1361674" TargetMode="External"/><Relationship Id="rId134" Type="http://schemas.openxmlformats.org/officeDocument/2006/relationships/hyperlink" Target="https://b2b.merlion.com/products/card/2010354" TargetMode="External"/><Relationship Id="rId80" Type="http://schemas.openxmlformats.org/officeDocument/2006/relationships/hyperlink" Target="https://b2b.merlion.com/products/card/1971695" TargetMode="External"/><Relationship Id="rId155" Type="http://schemas.openxmlformats.org/officeDocument/2006/relationships/hyperlink" Target="https://b2b.merlion.com/products/card/2003342" TargetMode="External"/><Relationship Id="rId176" Type="http://schemas.openxmlformats.org/officeDocument/2006/relationships/hyperlink" Target="https://b2b.merlion.com/products/card/1214623" TargetMode="External"/><Relationship Id="rId197" Type="http://schemas.openxmlformats.org/officeDocument/2006/relationships/hyperlink" Target="https://b2b.merlion.com/products/card/2014066" TargetMode="External"/><Relationship Id="rId201" Type="http://schemas.openxmlformats.org/officeDocument/2006/relationships/hyperlink" Target="https://b2b.merlion.com/products/card/2075497" TargetMode="External"/><Relationship Id="rId222" Type="http://schemas.openxmlformats.org/officeDocument/2006/relationships/hyperlink" Target="https://b2b.merlion.com/products/card/1639036" TargetMode="External"/><Relationship Id="rId243" Type="http://schemas.openxmlformats.org/officeDocument/2006/relationships/hyperlink" Target="https://b2b.merlion.com/products/card/2033159" TargetMode="External"/><Relationship Id="rId264" Type="http://schemas.openxmlformats.org/officeDocument/2006/relationships/hyperlink" Target="https://b2b.merlion.com/products/card/1930365" TargetMode="External"/><Relationship Id="rId285" Type="http://schemas.openxmlformats.org/officeDocument/2006/relationships/hyperlink" Target="https://b2b.merlion.com/products/card/2023475" TargetMode="External"/><Relationship Id="rId17" Type="http://schemas.openxmlformats.org/officeDocument/2006/relationships/hyperlink" Target="https://b2b.merlion.com/products/card/2003036" TargetMode="External"/><Relationship Id="rId38" Type="http://schemas.openxmlformats.org/officeDocument/2006/relationships/hyperlink" Target="https://b2b.merlion.com/products/card/1975164" TargetMode="External"/><Relationship Id="rId59" Type="http://schemas.openxmlformats.org/officeDocument/2006/relationships/hyperlink" Target="https://b2b.merlion.com/products/card/2061645" TargetMode="External"/><Relationship Id="rId103" Type="http://schemas.openxmlformats.org/officeDocument/2006/relationships/hyperlink" Target="https://b2b.merlion.com/products/card/1977340" TargetMode="External"/><Relationship Id="rId124" Type="http://schemas.openxmlformats.org/officeDocument/2006/relationships/hyperlink" Target="https://b2b.merlion.com/products/card/1217842" TargetMode="External"/><Relationship Id="rId70" Type="http://schemas.openxmlformats.org/officeDocument/2006/relationships/hyperlink" Target="https://b2b.merlion.com/products/card/1075520" TargetMode="External"/><Relationship Id="rId91" Type="http://schemas.openxmlformats.org/officeDocument/2006/relationships/hyperlink" Target="https://b2b.merlion.com/products/card/1973579" TargetMode="External"/><Relationship Id="rId145" Type="http://schemas.openxmlformats.org/officeDocument/2006/relationships/hyperlink" Target="https://b2b.merlion.com/products/card/1911491" TargetMode="External"/><Relationship Id="rId166" Type="http://schemas.openxmlformats.org/officeDocument/2006/relationships/hyperlink" Target="https://b2b.merlion.com/products/card/2076574" TargetMode="External"/><Relationship Id="rId187" Type="http://schemas.openxmlformats.org/officeDocument/2006/relationships/hyperlink" Target="https://b2b.merlion.com/products/card/2024632" TargetMode="External"/><Relationship Id="rId1" Type="http://schemas.openxmlformats.org/officeDocument/2006/relationships/hyperlink" Target="https://b2b.merlion.com/products/card/2024401" TargetMode="External"/><Relationship Id="rId212" Type="http://schemas.openxmlformats.org/officeDocument/2006/relationships/hyperlink" Target="https://b2b.merlion.com/products/card/1976474" TargetMode="External"/><Relationship Id="rId233" Type="http://schemas.openxmlformats.org/officeDocument/2006/relationships/hyperlink" Target="https://b2b.merlion.com/products/card/1898036" TargetMode="External"/><Relationship Id="rId254" Type="http://schemas.openxmlformats.org/officeDocument/2006/relationships/hyperlink" Target="https://b2b.merlion.com/products/card/2023024" TargetMode="External"/><Relationship Id="rId28" Type="http://schemas.openxmlformats.org/officeDocument/2006/relationships/hyperlink" Target="https://b2b.merlion.com/products/card/2063064" TargetMode="External"/><Relationship Id="rId49" Type="http://schemas.openxmlformats.org/officeDocument/2006/relationships/hyperlink" Target="https://b2b.merlion.com/products/card/1154899" TargetMode="External"/><Relationship Id="rId114" Type="http://schemas.openxmlformats.org/officeDocument/2006/relationships/hyperlink" Target="https://b2b.merlion.com/products/card/1981801" TargetMode="External"/><Relationship Id="rId275" Type="http://schemas.openxmlformats.org/officeDocument/2006/relationships/hyperlink" Target="https://b2b.merlion.com/products/card/1999079" TargetMode="External"/><Relationship Id="rId60" Type="http://schemas.openxmlformats.org/officeDocument/2006/relationships/hyperlink" Target="https://b2b.merlion.com/products/card/2021573" TargetMode="External"/><Relationship Id="rId81" Type="http://schemas.openxmlformats.org/officeDocument/2006/relationships/hyperlink" Target="https://b2b.merlion.com/products/card/1984295" TargetMode="External"/><Relationship Id="rId135" Type="http://schemas.openxmlformats.org/officeDocument/2006/relationships/hyperlink" Target="https://b2b.merlion.com/products/card/2010360" TargetMode="External"/><Relationship Id="rId156" Type="http://schemas.openxmlformats.org/officeDocument/2006/relationships/hyperlink" Target="https://b2b.merlion.com/products/card/2054100" TargetMode="External"/><Relationship Id="rId177" Type="http://schemas.openxmlformats.org/officeDocument/2006/relationships/hyperlink" Target="https://b2b.merlion.com/products/card/2031008" TargetMode="External"/><Relationship Id="rId198" Type="http://schemas.openxmlformats.org/officeDocument/2006/relationships/hyperlink" Target="https://b2b.merlion.com/products/card/976286" TargetMode="External"/><Relationship Id="rId202" Type="http://schemas.openxmlformats.org/officeDocument/2006/relationships/hyperlink" Target="https://b2b.merlion.com/products/card/1882364" TargetMode="External"/><Relationship Id="rId223" Type="http://schemas.openxmlformats.org/officeDocument/2006/relationships/hyperlink" Target="https://b2b.merlion.com/products/card/2028818" TargetMode="External"/><Relationship Id="rId244" Type="http://schemas.openxmlformats.org/officeDocument/2006/relationships/hyperlink" Target="https://b2b.merlion.com/products/card/2033164" TargetMode="External"/><Relationship Id="rId18" Type="http://schemas.openxmlformats.org/officeDocument/2006/relationships/hyperlink" Target="https://b2b.merlion.com/products/card/2028477" TargetMode="External"/><Relationship Id="rId39" Type="http://schemas.openxmlformats.org/officeDocument/2006/relationships/hyperlink" Target="https://b2b.merlion.com/products/card/1994638" TargetMode="External"/><Relationship Id="rId265" Type="http://schemas.openxmlformats.org/officeDocument/2006/relationships/hyperlink" Target="https://b2b.merlion.com/products/card/1778784" TargetMode="External"/><Relationship Id="rId286" Type="http://schemas.openxmlformats.org/officeDocument/2006/relationships/hyperlink" Target="https://b2b.merlion.com/products/card/1199549" TargetMode="External"/><Relationship Id="rId50" Type="http://schemas.openxmlformats.org/officeDocument/2006/relationships/hyperlink" Target="https://b2b.merlion.com/products/card/2078830" TargetMode="External"/><Relationship Id="rId104" Type="http://schemas.openxmlformats.org/officeDocument/2006/relationships/hyperlink" Target="https://b2b.merlion.com/products/card/1724806" TargetMode="External"/><Relationship Id="rId125" Type="http://schemas.openxmlformats.org/officeDocument/2006/relationships/hyperlink" Target="https://b2b.merlion.com/products/card/854140" TargetMode="External"/><Relationship Id="rId146" Type="http://schemas.openxmlformats.org/officeDocument/2006/relationships/hyperlink" Target="https://b2b.merlion.com/products/card/643657" TargetMode="External"/><Relationship Id="rId167" Type="http://schemas.openxmlformats.org/officeDocument/2006/relationships/hyperlink" Target="https://b2b.merlion.com/products/card/2079699" TargetMode="External"/><Relationship Id="rId188" Type="http://schemas.openxmlformats.org/officeDocument/2006/relationships/hyperlink" Target="https://b2b.merlion.com/products/card/1973794" TargetMode="External"/><Relationship Id="rId71" Type="http://schemas.openxmlformats.org/officeDocument/2006/relationships/hyperlink" Target="https://b2b.merlion.com/products/card/2006344" TargetMode="External"/><Relationship Id="rId92" Type="http://schemas.openxmlformats.org/officeDocument/2006/relationships/hyperlink" Target="https://b2b.merlion.com/products/card/1934846" TargetMode="External"/><Relationship Id="rId213" Type="http://schemas.openxmlformats.org/officeDocument/2006/relationships/hyperlink" Target="https://b2b.merlion.com/products/card/1988387" TargetMode="External"/><Relationship Id="rId234" Type="http://schemas.openxmlformats.org/officeDocument/2006/relationships/hyperlink" Target="https://b2b.merlion.com/products/card/2063313" TargetMode="External"/><Relationship Id="rId2" Type="http://schemas.openxmlformats.org/officeDocument/2006/relationships/hyperlink" Target="https://b2b.merlion.com/products/card/2017782" TargetMode="External"/><Relationship Id="rId29" Type="http://schemas.openxmlformats.org/officeDocument/2006/relationships/hyperlink" Target="https://b2b.merlion.com/products/card/2063065" TargetMode="External"/><Relationship Id="rId255" Type="http://schemas.openxmlformats.org/officeDocument/2006/relationships/hyperlink" Target="https://b2b.merlion.com/products/card/2023295" TargetMode="External"/><Relationship Id="rId276" Type="http://schemas.openxmlformats.org/officeDocument/2006/relationships/hyperlink" Target="https://b2b.merlion.com/products/card/2030243" TargetMode="External"/><Relationship Id="rId40" Type="http://schemas.openxmlformats.org/officeDocument/2006/relationships/hyperlink" Target="https://b2b.merlion.com/products/card/2085729" TargetMode="External"/><Relationship Id="rId115" Type="http://schemas.openxmlformats.org/officeDocument/2006/relationships/hyperlink" Target="https://b2b.merlion.com/products/card/1147518" TargetMode="External"/><Relationship Id="rId136" Type="http://schemas.openxmlformats.org/officeDocument/2006/relationships/hyperlink" Target="https://b2b.merlion.com/products/card/1848094" TargetMode="External"/><Relationship Id="rId157" Type="http://schemas.openxmlformats.org/officeDocument/2006/relationships/hyperlink" Target="https://b2b.merlion.com/products/card/2056848" TargetMode="External"/><Relationship Id="rId178" Type="http://schemas.openxmlformats.org/officeDocument/2006/relationships/hyperlink" Target="https://b2b.merlion.com/products/card/1087662" TargetMode="External"/><Relationship Id="rId61" Type="http://schemas.openxmlformats.org/officeDocument/2006/relationships/hyperlink" Target="https://b2b.merlion.com/products/card/2017008" TargetMode="External"/><Relationship Id="rId82" Type="http://schemas.openxmlformats.org/officeDocument/2006/relationships/hyperlink" Target="https://b2b.merlion.com/products/card/2029313" TargetMode="External"/><Relationship Id="rId199" Type="http://schemas.openxmlformats.org/officeDocument/2006/relationships/hyperlink" Target="https://b2b.merlion.com/products/card/1896993" TargetMode="External"/><Relationship Id="rId203" Type="http://schemas.openxmlformats.org/officeDocument/2006/relationships/hyperlink" Target="https://b2b.merlion.com/products/card/2003527" TargetMode="External"/><Relationship Id="rId19" Type="http://schemas.openxmlformats.org/officeDocument/2006/relationships/hyperlink" Target="https://b2b.merlion.com/products/card/2032011" TargetMode="External"/><Relationship Id="rId224" Type="http://schemas.openxmlformats.org/officeDocument/2006/relationships/hyperlink" Target="https://b2b.merlion.com/products/card/2035828" TargetMode="External"/><Relationship Id="rId245" Type="http://schemas.openxmlformats.org/officeDocument/2006/relationships/hyperlink" Target="https://b2b.merlion.com/products/card/1195961" TargetMode="External"/><Relationship Id="rId266" Type="http://schemas.openxmlformats.org/officeDocument/2006/relationships/hyperlink" Target="https://b2b.merlion.com/products/card/1207250" TargetMode="External"/><Relationship Id="rId287" Type="http://schemas.openxmlformats.org/officeDocument/2006/relationships/hyperlink" Target="https://b2b.merlion.com/products/card/1991314" TargetMode="External"/><Relationship Id="rId30" Type="http://schemas.openxmlformats.org/officeDocument/2006/relationships/hyperlink" Target="https://b2b.merlion.com/products/card/2082147" TargetMode="External"/><Relationship Id="rId105" Type="http://schemas.openxmlformats.org/officeDocument/2006/relationships/hyperlink" Target="https://b2b.merlion.com/products/card/2043435" TargetMode="External"/><Relationship Id="rId126" Type="http://schemas.openxmlformats.org/officeDocument/2006/relationships/hyperlink" Target="https://b2b.merlion.com/products/card/787875" TargetMode="External"/><Relationship Id="rId147" Type="http://schemas.openxmlformats.org/officeDocument/2006/relationships/hyperlink" Target="https://b2b.merlion.com/products/card/1911492" TargetMode="External"/><Relationship Id="rId168" Type="http://schemas.openxmlformats.org/officeDocument/2006/relationships/hyperlink" Target="https://b2b.merlion.com/products/card/1562985" TargetMode="External"/><Relationship Id="rId51" Type="http://schemas.openxmlformats.org/officeDocument/2006/relationships/hyperlink" Target="https://b2b.merlion.com/products/card/2003116" TargetMode="External"/><Relationship Id="rId72" Type="http://schemas.openxmlformats.org/officeDocument/2006/relationships/hyperlink" Target="https://b2b.merlion.com/products/card/1717085" TargetMode="External"/><Relationship Id="rId93" Type="http://schemas.openxmlformats.org/officeDocument/2006/relationships/hyperlink" Target="https://b2b.merlion.com/products/card/2028989" TargetMode="External"/><Relationship Id="rId189" Type="http://schemas.openxmlformats.org/officeDocument/2006/relationships/hyperlink" Target="https://b2b.merlion.com/products/card/1914461" TargetMode="External"/><Relationship Id="rId3" Type="http://schemas.openxmlformats.org/officeDocument/2006/relationships/hyperlink" Target="https://b2b.merlion.com/products/card/2017696" TargetMode="External"/><Relationship Id="rId214" Type="http://schemas.openxmlformats.org/officeDocument/2006/relationships/hyperlink" Target="https://b2b.merlion.com/products/card/2035933" TargetMode="External"/><Relationship Id="rId235" Type="http://schemas.openxmlformats.org/officeDocument/2006/relationships/hyperlink" Target="https://b2b.merlion.com/products/card/1989131" TargetMode="External"/><Relationship Id="rId256" Type="http://schemas.openxmlformats.org/officeDocument/2006/relationships/hyperlink" Target="https://b2b.merlion.com/products/card/1613355" TargetMode="External"/><Relationship Id="rId277" Type="http://schemas.openxmlformats.org/officeDocument/2006/relationships/hyperlink" Target="https://b2b.merlion.com/products/card/2028066" TargetMode="External"/><Relationship Id="rId116" Type="http://schemas.openxmlformats.org/officeDocument/2006/relationships/hyperlink" Target="https://b2b.merlion.com/products/card/992310" TargetMode="External"/><Relationship Id="rId137" Type="http://schemas.openxmlformats.org/officeDocument/2006/relationships/hyperlink" Target="https://b2b.merlion.com/products/card/643652" TargetMode="External"/><Relationship Id="rId158" Type="http://schemas.openxmlformats.org/officeDocument/2006/relationships/hyperlink" Target="https://b2b.merlion.com/products/card/1149862" TargetMode="External"/><Relationship Id="rId20" Type="http://schemas.openxmlformats.org/officeDocument/2006/relationships/hyperlink" Target="https://b2b.merlion.com/products/card/2047425" TargetMode="External"/><Relationship Id="rId41" Type="http://schemas.openxmlformats.org/officeDocument/2006/relationships/hyperlink" Target="https://b2b.merlion.com/products/card/2090368" TargetMode="External"/><Relationship Id="rId62" Type="http://schemas.openxmlformats.org/officeDocument/2006/relationships/hyperlink" Target="https://b2b.merlion.com/products/card/1098376" TargetMode="External"/><Relationship Id="rId83" Type="http://schemas.openxmlformats.org/officeDocument/2006/relationships/hyperlink" Target="https://b2b.merlion.com/products/card/2019136" TargetMode="External"/><Relationship Id="rId179" Type="http://schemas.openxmlformats.org/officeDocument/2006/relationships/hyperlink" Target="https://b2b.merlion.com/products/card/2073319" TargetMode="External"/><Relationship Id="rId190" Type="http://schemas.openxmlformats.org/officeDocument/2006/relationships/hyperlink" Target="https://b2b.merlion.com/products/card/1971541" TargetMode="External"/><Relationship Id="rId204" Type="http://schemas.openxmlformats.org/officeDocument/2006/relationships/hyperlink" Target="https://b2b.merlion.com/products/card/2020313" TargetMode="External"/><Relationship Id="rId225" Type="http://schemas.openxmlformats.org/officeDocument/2006/relationships/hyperlink" Target="https://b2b.merlion.com/products/card/2036090" TargetMode="External"/><Relationship Id="rId246" Type="http://schemas.openxmlformats.org/officeDocument/2006/relationships/hyperlink" Target="https://b2b.merlion.com/products/card/2024877" TargetMode="External"/><Relationship Id="rId267" Type="http://schemas.openxmlformats.org/officeDocument/2006/relationships/hyperlink" Target="https://b2b.merlion.com/products/card/1395382" TargetMode="External"/><Relationship Id="rId288" Type="http://schemas.openxmlformats.org/officeDocument/2006/relationships/hyperlink" Target="https://b2b.merlion.com/products/card/1923029" TargetMode="External"/><Relationship Id="rId106" Type="http://schemas.openxmlformats.org/officeDocument/2006/relationships/hyperlink" Target="https://b2b.merlion.com/products/card/2043436" TargetMode="External"/><Relationship Id="rId127" Type="http://schemas.openxmlformats.org/officeDocument/2006/relationships/hyperlink" Target="https://b2b.merlion.com/products/card/2074337" TargetMode="External"/><Relationship Id="rId10" Type="http://schemas.openxmlformats.org/officeDocument/2006/relationships/hyperlink" Target="https://b2b.merlion.com/products/card/2005609" TargetMode="External"/><Relationship Id="rId31" Type="http://schemas.openxmlformats.org/officeDocument/2006/relationships/hyperlink" Target="https://b2b.merlion.com/products/card/2082145" TargetMode="External"/><Relationship Id="rId52" Type="http://schemas.openxmlformats.org/officeDocument/2006/relationships/hyperlink" Target="https://b2b.merlion.com/products/card/1996791" TargetMode="External"/><Relationship Id="rId73" Type="http://schemas.openxmlformats.org/officeDocument/2006/relationships/hyperlink" Target="https://b2b.merlion.com/products/card/1717083" TargetMode="External"/><Relationship Id="rId94" Type="http://schemas.openxmlformats.org/officeDocument/2006/relationships/hyperlink" Target="https://b2b.merlion.com/products/card/1933533" TargetMode="External"/><Relationship Id="rId148" Type="http://schemas.openxmlformats.org/officeDocument/2006/relationships/hyperlink" Target="https://b2b.merlion.com/products/card/359024" TargetMode="External"/><Relationship Id="rId169" Type="http://schemas.openxmlformats.org/officeDocument/2006/relationships/hyperlink" Target="https://b2b.merlion.com/products/card/1061197" TargetMode="External"/><Relationship Id="rId4" Type="http://schemas.openxmlformats.org/officeDocument/2006/relationships/hyperlink" Target="https://b2b.merlion.com/products/card/2024405" TargetMode="External"/><Relationship Id="rId180" Type="http://schemas.openxmlformats.org/officeDocument/2006/relationships/hyperlink" Target="https://b2b.merlion.com/products/card/2016702" TargetMode="External"/><Relationship Id="rId215" Type="http://schemas.openxmlformats.org/officeDocument/2006/relationships/hyperlink" Target="https://b2b.merlion.com/products/card/2035481" TargetMode="External"/><Relationship Id="rId236" Type="http://schemas.openxmlformats.org/officeDocument/2006/relationships/hyperlink" Target="https://b2b.merlion.com/products/card/1909390" TargetMode="External"/><Relationship Id="rId257" Type="http://schemas.openxmlformats.org/officeDocument/2006/relationships/hyperlink" Target="https://b2b.merlion.com/products/card/2023413" TargetMode="External"/><Relationship Id="rId278" Type="http://schemas.openxmlformats.org/officeDocument/2006/relationships/hyperlink" Target="https://b2b.merlion.com/products/card/2023477" TargetMode="External"/><Relationship Id="rId42" Type="http://schemas.openxmlformats.org/officeDocument/2006/relationships/hyperlink" Target="https://b2b.merlion.com/products/card/1883403" TargetMode="External"/><Relationship Id="rId84" Type="http://schemas.openxmlformats.org/officeDocument/2006/relationships/hyperlink" Target="https://b2b.merlion.com/products/card/2019082" TargetMode="External"/><Relationship Id="rId138" Type="http://schemas.openxmlformats.org/officeDocument/2006/relationships/hyperlink" Target="https://b2b.merlion.com/products/card/1911482" TargetMode="External"/><Relationship Id="rId191" Type="http://schemas.openxmlformats.org/officeDocument/2006/relationships/hyperlink" Target="https://b2b.merlion.com/products/card/1900024" TargetMode="External"/><Relationship Id="rId205" Type="http://schemas.openxmlformats.org/officeDocument/2006/relationships/hyperlink" Target="https://b2b.merlion.com/products/card/2016841" TargetMode="External"/><Relationship Id="rId247" Type="http://schemas.openxmlformats.org/officeDocument/2006/relationships/hyperlink" Target="https://b2b.merlion.com/products/card/1543638" TargetMode="External"/><Relationship Id="rId107" Type="http://schemas.openxmlformats.org/officeDocument/2006/relationships/hyperlink" Target="https://b2b.merlion.com/products/card/2043437" TargetMode="External"/><Relationship Id="rId289" Type="http://schemas.openxmlformats.org/officeDocument/2006/relationships/hyperlink" Target="https://b2b.merlion.com/products/card/1398326" TargetMode="External"/><Relationship Id="rId11" Type="http://schemas.openxmlformats.org/officeDocument/2006/relationships/hyperlink" Target="https://b2b.merlion.com/products/card/2017735" TargetMode="External"/><Relationship Id="rId53" Type="http://schemas.openxmlformats.org/officeDocument/2006/relationships/hyperlink" Target="https://b2b.merlion.com/products/card/1891254" TargetMode="External"/><Relationship Id="rId149" Type="http://schemas.openxmlformats.org/officeDocument/2006/relationships/hyperlink" Target="https://b2b.merlion.com/products/card/1989996" TargetMode="External"/><Relationship Id="rId95" Type="http://schemas.openxmlformats.org/officeDocument/2006/relationships/hyperlink" Target="https://b2b.merlion.com/products/card/2028946" TargetMode="External"/><Relationship Id="rId160" Type="http://schemas.openxmlformats.org/officeDocument/2006/relationships/hyperlink" Target="https://b2b.merlion.com/products/card/2021057" TargetMode="External"/><Relationship Id="rId216" Type="http://schemas.openxmlformats.org/officeDocument/2006/relationships/hyperlink" Target="https://b2b.merlion.com/products/card/2036378" TargetMode="External"/><Relationship Id="rId258" Type="http://schemas.openxmlformats.org/officeDocument/2006/relationships/hyperlink" Target="https://b2b.merlion.com/products/card/1198737" TargetMode="External"/><Relationship Id="rId22" Type="http://schemas.openxmlformats.org/officeDocument/2006/relationships/hyperlink" Target="https://b2b.merlion.com/products/card/1853348" TargetMode="External"/><Relationship Id="rId64" Type="http://schemas.openxmlformats.org/officeDocument/2006/relationships/hyperlink" Target="https://b2b.merlion.com/products/card/1793622" TargetMode="External"/><Relationship Id="rId118" Type="http://schemas.openxmlformats.org/officeDocument/2006/relationships/hyperlink" Target="https://b2b.merlion.com/products/card/992305" TargetMode="External"/><Relationship Id="rId171" Type="http://schemas.openxmlformats.org/officeDocument/2006/relationships/hyperlink" Target="https://b2b.merlion.com/products/card/2060157" TargetMode="External"/><Relationship Id="rId227" Type="http://schemas.openxmlformats.org/officeDocument/2006/relationships/hyperlink" Target="https://b2b.merlion.com/products/card/2036079" TargetMode="External"/><Relationship Id="rId269" Type="http://schemas.openxmlformats.org/officeDocument/2006/relationships/hyperlink" Target="https://b2b.merlion.com/products/card/202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tabSelected="1" workbookViewId="0">
      <selection activeCell="C17" sqref="C17"/>
    </sheetView>
  </sheetViews>
  <sheetFormatPr defaultRowHeight="15" x14ac:dyDescent="0.25"/>
  <cols>
    <col min="2" max="2" width="22" customWidth="1"/>
    <col min="3" max="3" width="107.7109375" bestFit="1" customWidth="1"/>
    <col min="4" max="4" width="27.42578125" customWidth="1"/>
    <col min="5" max="5" width="14.5703125" bestFit="1" customWidth="1"/>
    <col min="6" max="6" width="13.85546875" bestFit="1" customWidth="1"/>
    <col min="7" max="7" width="14.42578125" bestFit="1" customWidth="1"/>
    <col min="9" max="9" width="11.140625" bestFit="1" customWidth="1"/>
  </cols>
  <sheetData>
    <row r="1" spans="1:9" s="54" customFormat="1" x14ac:dyDescent="0.25">
      <c r="A1" s="2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 x14ac:dyDescent="0.25">
      <c r="A2" s="63">
        <v>2024401</v>
      </c>
      <c r="B2" s="3" t="s">
        <v>9</v>
      </c>
      <c r="C2" s="4" t="s">
        <v>365</v>
      </c>
      <c r="D2" s="3" t="s">
        <v>10</v>
      </c>
      <c r="E2" s="5" t="s">
        <v>11</v>
      </c>
      <c r="F2" s="6">
        <v>11620</v>
      </c>
      <c r="G2" s="6">
        <v>11180</v>
      </c>
      <c r="H2" s="7">
        <v>3.7865748709122182E-2</v>
      </c>
      <c r="I2" s="8">
        <v>45757</v>
      </c>
    </row>
    <row r="3" spans="1:9" x14ac:dyDescent="0.25">
      <c r="A3" s="63">
        <v>2017782</v>
      </c>
      <c r="B3" s="3" t="s">
        <v>12</v>
      </c>
      <c r="C3" s="4" t="s">
        <v>366</v>
      </c>
      <c r="D3" s="3" t="s">
        <v>10</v>
      </c>
      <c r="E3" s="5" t="s">
        <v>11</v>
      </c>
      <c r="F3" s="6">
        <v>16750</v>
      </c>
      <c r="G3" s="6">
        <v>16200</v>
      </c>
      <c r="H3" s="7">
        <v>3.2835820895522394E-2</v>
      </c>
      <c r="I3" s="8">
        <v>45757</v>
      </c>
    </row>
    <row r="4" spans="1:9" x14ac:dyDescent="0.25">
      <c r="A4" s="63">
        <v>2017696</v>
      </c>
      <c r="B4" s="3" t="s">
        <v>13</v>
      </c>
      <c r="C4" s="4" t="s">
        <v>367</v>
      </c>
      <c r="D4" s="3" t="s">
        <v>10</v>
      </c>
      <c r="E4" s="5" t="s">
        <v>11</v>
      </c>
      <c r="F4" s="6">
        <v>25970</v>
      </c>
      <c r="G4" s="6">
        <v>25135</v>
      </c>
      <c r="H4" s="7">
        <v>3.2152483634963369E-2</v>
      </c>
      <c r="I4" s="8">
        <v>45757</v>
      </c>
    </row>
    <row r="5" spans="1:9" x14ac:dyDescent="0.25">
      <c r="A5" s="63">
        <v>2024405</v>
      </c>
      <c r="B5" s="3" t="s">
        <v>14</v>
      </c>
      <c r="C5" s="4" t="s">
        <v>368</v>
      </c>
      <c r="D5" s="3" t="s">
        <v>10</v>
      </c>
      <c r="E5" s="5" t="s">
        <v>11</v>
      </c>
      <c r="F5" s="6">
        <v>20070</v>
      </c>
      <c r="G5" s="6">
        <v>19240</v>
      </c>
      <c r="H5" s="7">
        <v>4.135525660189332E-2</v>
      </c>
      <c r="I5" s="8">
        <v>45757</v>
      </c>
    </row>
    <row r="6" spans="1:9" x14ac:dyDescent="0.25">
      <c r="A6" s="63">
        <v>2024407</v>
      </c>
      <c r="B6" s="3" t="s">
        <v>15</v>
      </c>
      <c r="C6" s="4" t="s">
        <v>369</v>
      </c>
      <c r="D6" s="3" t="s">
        <v>10</v>
      </c>
      <c r="E6" s="5" t="s">
        <v>11</v>
      </c>
      <c r="F6" s="6">
        <v>32420</v>
      </c>
      <c r="G6" s="6">
        <v>30100</v>
      </c>
      <c r="H6" s="7">
        <v>7.1560764959901269E-2</v>
      </c>
      <c r="I6" s="8">
        <v>45757</v>
      </c>
    </row>
    <row r="7" spans="1:9" x14ac:dyDescent="0.25">
      <c r="A7" s="63">
        <v>2017689</v>
      </c>
      <c r="B7" s="3" t="s">
        <v>16</v>
      </c>
      <c r="C7" s="4" t="s">
        <v>370</v>
      </c>
      <c r="D7" s="3" t="s">
        <v>10</v>
      </c>
      <c r="E7" s="5" t="s">
        <v>11</v>
      </c>
      <c r="F7" s="6">
        <v>43400</v>
      </c>
      <c r="G7" s="6">
        <v>40430</v>
      </c>
      <c r="H7" s="7">
        <v>6.8433179723502269E-2</v>
      </c>
      <c r="I7" s="8">
        <v>45757</v>
      </c>
    </row>
    <row r="8" spans="1:9" x14ac:dyDescent="0.25">
      <c r="A8" s="63">
        <v>2003765</v>
      </c>
      <c r="B8" s="3" t="s">
        <v>17</v>
      </c>
      <c r="C8" s="4" t="s">
        <v>371</v>
      </c>
      <c r="D8" s="3" t="s">
        <v>10</v>
      </c>
      <c r="E8" s="5">
        <v>37</v>
      </c>
      <c r="F8" s="6">
        <v>163192</v>
      </c>
      <c r="G8" s="6">
        <v>153080</v>
      </c>
      <c r="H8" s="7">
        <v>6.1963821755968485E-2</v>
      </c>
      <c r="I8" s="8">
        <v>45757</v>
      </c>
    </row>
    <row r="9" spans="1:9" x14ac:dyDescent="0.25">
      <c r="A9" s="63">
        <v>2028566</v>
      </c>
      <c r="B9" s="9" t="s">
        <v>18</v>
      </c>
      <c r="C9" s="4" t="s">
        <v>372</v>
      </c>
      <c r="D9" s="9" t="s">
        <v>19</v>
      </c>
      <c r="E9" s="10" t="s">
        <v>20</v>
      </c>
      <c r="F9" s="6">
        <v>10440</v>
      </c>
      <c r="G9" s="6">
        <v>9100</v>
      </c>
      <c r="H9" s="7">
        <v>0.12835249042145591</v>
      </c>
      <c r="I9" s="11">
        <v>45757</v>
      </c>
    </row>
    <row r="10" spans="1:9" x14ac:dyDescent="0.25">
      <c r="A10" s="63">
        <v>2028568</v>
      </c>
      <c r="B10" s="9" t="s">
        <v>21</v>
      </c>
      <c r="C10" s="4" t="s">
        <v>373</v>
      </c>
      <c r="D10" s="9" t="s">
        <v>19</v>
      </c>
      <c r="E10" s="10" t="s">
        <v>20</v>
      </c>
      <c r="F10" s="6">
        <v>12810</v>
      </c>
      <c r="G10" s="6">
        <v>11200</v>
      </c>
      <c r="H10" s="7">
        <v>0.12568306010928965</v>
      </c>
      <c r="I10" s="11">
        <v>45757</v>
      </c>
    </row>
    <row r="11" spans="1:9" x14ac:dyDescent="0.25">
      <c r="A11" s="63">
        <v>2005609</v>
      </c>
      <c r="B11" s="9" t="s">
        <v>22</v>
      </c>
      <c r="C11" s="4" t="s">
        <v>374</v>
      </c>
      <c r="D11" s="9" t="s">
        <v>19</v>
      </c>
      <c r="E11" s="10" t="s">
        <v>20</v>
      </c>
      <c r="F11" s="6">
        <v>31340</v>
      </c>
      <c r="G11" s="6">
        <v>27000</v>
      </c>
      <c r="H11" s="7">
        <v>0.13848117421825146</v>
      </c>
      <c r="I11" s="11">
        <v>45757</v>
      </c>
    </row>
    <row r="12" spans="1:9" x14ac:dyDescent="0.25">
      <c r="A12" s="63">
        <v>2017735</v>
      </c>
      <c r="B12" s="9" t="s">
        <v>23</v>
      </c>
      <c r="C12" s="4" t="s">
        <v>375</v>
      </c>
      <c r="D12" s="9" t="s">
        <v>19</v>
      </c>
      <c r="E12" s="10" t="s">
        <v>20</v>
      </c>
      <c r="F12" s="6">
        <v>14710</v>
      </c>
      <c r="G12" s="6">
        <v>12800</v>
      </c>
      <c r="H12" s="7">
        <v>0.12984364377974167</v>
      </c>
      <c r="I12" s="11">
        <v>45757</v>
      </c>
    </row>
    <row r="13" spans="1:9" x14ac:dyDescent="0.25">
      <c r="A13" s="63">
        <v>2017628</v>
      </c>
      <c r="B13" s="9" t="s">
        <v>24</v>
      </c>
      <c r="C13" s="4" t="s">
        <v>376</v>
      </c>
      <c r="D13" s="9" t="s">
        <v>19</v>
      </c>
      <c r="E13" s="10">
        <v>84</v>
      </c>
      <c r="F13" s="6">
        <v>39890</v>
      </c>
      <c r="G13" s="6">
        <v>35500</v>
      </c>
      <c r="H13" s="7">
        <v>0.11005264477312615</v>
      </c>
      <c r="I13" s="11">
        <v>45757</v>
      </c>
    </row>
    <row r="14" spans="1:9" x14ac:dyDescent="0.25">
      <c r="A14" s="63">
        <v>1880865</v>
      </c>
      <c r="B14" s="9" t="s">
        <v>25</v>
      </c>
      <c r="C14" s="4" t="s">
        <v>377</v>
      </c>
      <c r="D14" s="9" t="s">
        <v>19</v>
      </c>
      <c r="E14" s="10">
        <v>74</v>
      </c>
      <c r="F14" s="6">
        <v>31340</v>
      </c>
      <c r="G14" s="6">
        <v>28500</v>
      </c>
      <c r="H14" s="7">
        <v>9.0619017230376464E-2</v>
      </c>
      <c r="I14" s="11">
        <v>45757</v>
      </c>
    </row>
    <row r="15" spans="1:9" x14ac:dyDescent="0.25">
      <c r="A15" s="63">
        <v>1836001</v>
      </c>
      <c r="B15" s="9" t="s">
        <v>26</v>
      </c>
      <c r="C15" s="4" t="s">
        <v>378</v>
      </c>
      <c r="D15" s="9" t="s">
        <v>19</v>
      </c>
      <c r="E15" s="10" t="s">
        <v>20</v>
      </c>
      <c r="F15" s="6">
        <v>18990</v>
      </c>
      <c r="G15" s="6">
        <v>17650</v>
      </c>
      <c r="H15" s="7">
        <v>7.056345444971035E-2</v>
      </c>
      <c r="I15" s="11">
        <v>45757</v>
      </c>
    </row>
    <row r="16" spans="1:9" x14ac:dyDescent="0.25">
      <c r="A16" s="63">
        <v>1772339</v>
      </c>
      <c r="B16" s="9" t="s">
        <v>27</v>
      </c>
      <c r="C16" s="4" t="s">
        <v>379</v>
      </c>
      <c r="D16" s="9" t="s">
        <v>19</v>
      </c>
      <c r="E16" s="10" t="s">
        <v>20</v>
      </c>
      <c r="F16" s="6">
        <v>12340</v>
      </c>
      <c r="G16" s="6">
        <v>11420</v>
      </c>
      <c r="H16" s="7">
        <v>7.4554294975688773E-2</v>
      </c>
      <c r="I16" s="11">
        <v>45757</v>
      </c>
    </row>
    <row r="17" spans="1:9" x14ac:dyDescent="0.25">
      <c r="A17" s="63">
        <v>1005588</v>
      </c>
      <c r="B17" s="13">
        <v>1005588</v>
      </c>
      <c r="C17" s="4" t="s">
        <v>380</v>
      </c>
      <c r="D17" s="64" t="s">
        <v>659</v>
      </c>
      <c r="E17" s="5" t="s">
        <v>11</v>
      </c>
      <c r="F17" s="6">
        <v>17000</v>
      </c>
      <c r="G17" s="6">
        <v>15300</v>
      </c>
      <c r="H17" s="7">
        <v>9.9999999999999978E-2</v>
      </c>
      <c r="I17" s="8">
        <v>45757</v>
      </c>
    </row>
    <row r="18" spans="1:9" x14ac:dyDescent="0.25">
      <c r="A18" s="63">
        <v>2003036</v>
      </c>
      <c r="B18" s="13">
        <v>2003036</v>
      </c>
      <c r="C18" s="4" t="s">
        <v>381</v>
      </c>
      <c r="D18" s="64" t="s">
        <v>659</v>
      </c>
      <c r="E18" s="5" t="s">
        <v>11</v>
      </c>
      <c r="F18" s="14">
        <v>8587.61</v>
      </c>
      <c r="G18" s="14">
        <v>7728.8490000000011</v>
      </c>
      <c r="H18" s="7">
        <v>9.9999999999999978E-2</v>
      </c>
      <c r="I18" s="8">
        <v>45757</v>
      </c>
    </row>
    <row r="19" spans="1:9" x14ac:dyDescent="0.25">
      <c r="A19" s="63">
        <v>2028477</v>
      </c>
      <c r="B19" s="3">
        <v>2028477</v>
      </c>
      <c r="C19" s="4" t="s">
        <v>382</v>
      </c>
      <c r="D19" s="64" t="s">
        <v>659</v>
      </c>
      <c r="E19" s="5" t="s">
        <v>11</v>
      </c>
      <c r="F19" s="14">
        <v>33231.14</v>
      </c>
      <c r="G19" s="14">
        <v>29908.026000000002</v>
      </c>
      <c r="H19" s="7">
        <v>9.9999999999999978E-2</v>
      </c>
      <c r="I19" s="8">
        <v>45757</v>
      </c>
    </row>
    <row r="20" spans="1:9" x14ac:dyDescent="0.25">
      <c r="A20" s="63">
        <v>2032011</v>
      </c>
      <c r="B20" s="9" t="s">
        <v>28</v>
      </c>
      <c r="C20" s="4" t="s">
        <v>383</v>
      </c>
      <c r="D20" s="9" t="s">
        <v>29</v>
      </c>
      <c r="E20" s="5" t="s">
        <v>11</v>
      </c>
      <c r="F20" s="6">
        <v>3990</v>
      </c>
      <c r="G20" s="6">
        <v>3850</v>
      </c>
      <c r="H20" s="7">
        <v>3.5087719298245612E-2</v>
      </c>
      <c r="I20" s="8">
        <v>45757</v>
      </c>
    </row>
    <row r="21" spans="1:9" x14ac:dyDescent="0.25">
      <c r="A21" s="63">
        <v>2047425</v>
      </c>
      <c r="B21" s="9" t="s">
        <v>30</v>
      </c>
      <c r="C21" s="4" t="s">
        <v>384</v>
      </c>
      <c r="D21" s="9" t="s">
        <v>29</v>
      </c>
      <c r="E21" s="5" t="s">
        <v>11</v>
      </c>
      <c r="F21" s="6">
        <v>3090</v>
      </c>
      <c r="G21" s="6">
        <v>2890</v>
      </c>
      <c r="H21" s="7">
        <v>6.4724919093851141E-2</v>
      </c>
      <c r="I21" s="8">
        <v>45757</v>
      </c>
    </row>
    <row r="22" spans="1:9" x14ac:dyDescent="0.25">
      <c r="A22" s="63">
        <v>2012234</v>
      </c>
      <c r="B22" s="9"/>
      <c r="C22" s="4" t="s">
        <v>385</v>
      </c>
      <c r="D22" s="9" t="s">
        <v>31</v>
      </c>
      <c r="E22" s="10">
        <v>14</v>
      </c>
      <c r="F22" s="6">
        <v>42900</v>
      </c>
      <c r="G22" s="6">
        <v>42000</v>
      </c>
      <c r="H22" s="7">
        <v>2.0979020979020935E-2</v>
      </c>
      <c r="I22" s="8">
        <v>45757</v>
      </c>
    </row>
    <row r="23" spans="1:9" x14ac:dyDescent="0.25">
      <c r="A23" s="63">
        <v>1853348</v>
      </c>
      <c r="B23" s="9" t="s">
        <v>32</v>
      </c>
      <c r="C23" s="4" t="s">
        <v>386</v>
      </c>
      <c r="D23" s="9" t="s">
        <v>29</v>
      </c>
      <c r="E23" s="10">
        <v>128</v>
      </c>
      <c r="F23" s="6">
        <v>2990</v>
      </c>
      <c r="G23" s="6">
        <v>2890</v>
      </c>
      <c r="H23" s="7">
        <v>3.3444816053511683E-2</v>
      </c>
      <c r="I23" s="8">
        <v>45757</v>
      </c>
    </row>
    <row r="24" spans="1:9" x14ac:dyDescent="0.25">
      <c r="A24" s="63">
        <v>420594</v>
      </c>
      <c r="B24" s="9" t="s">
        <v>33</v>
      </c>
      <c r="C24" s="4" t="s">
        <v>387</v>
      </c>
      <c r="D24" s="9" t="s">
        <v>34</v>
      </c>
      <c r="E24" s="5" t="s">
        <v>11</v>
      </c>
      <c r="F24" s="6">
        <v>935</v>
      </c>
      <c r="G24" s="6">
        <v>850</v>
      </c>
      <c r="H24" s="7">
        <v>9.0909090909090939E-2</v>
      </c>
      <c r="I24" s="8">
        <v>45757</v>
      </c>
    </row>
    <row r="25" spans="1:9" x14ac:dyDescent="0.25">
      <c r="A25" s="63">
        <v>2032845</v>
      </c>
      <c r="B25" s="9" t="s">
        <v>35</v>
      </c>
      <c r="C25" s="4" t="s">
        <v>388</v>
      </c>
      <c r="D25" s="9" t="s">
        <v>36</v>
      </c>
      <c r="E25" s="5" t="s">
        <v>11</v>
      </c>
      <c r="F25" s="6">
        <v>5190</v>
      </c>
      <c r="G25" s="6">
        <v>4400</v>
      </c>
      <c r="H25" s="7">
        <v>0.1522157996146436</v>
      </c>
      <c r="I25" s="8">
        <v>45757</v>
      </c>
    </row>
    <row r="26" spans="1:9" x14ac:dyDescent="0.25">
      <c r="A26" s="63">
        <v>2075915</v>
      </c>
      <c r="B26" s="9" t="s">
        <v>37</v>
      </c>
      <c r="C26" s="4" t="s">
        <v>389</v>
      </c>
      <c r="D26" s="9" t="s">
        <v>38</v>
      </c>
      <c r="E26" s="10">
        <v>19</v>
      </c>
      <c r="F26" s="14">
        <v>65907.14</v>
      </c>
      <c r="G26" s="6">
        <v>64990</v>
      </c>
      <c r="H26" s="7">
        <v>1.3915639489135767E-2</v>
      </c>
      <c r="I26" s="8">
        <v>45757</v>
      </c>
    </row>
    <row r="27" spans="1:9" x14ac:dyDescent="0.25">
      <c r="A27" s="63">
        <v>2075916</v>
      </c>
      <c r="B27" s="9" t="s">
        <v>39</v>
      </c>
      <c r="C27" s="4" t="s">
        <v>390</v>
      </c>
      <c r="D27" s="9" t="s">
        <v>38</v>
      </c>
      <c r="E27" s="10">
        <v>15</v>
      </c>
      <c r="F27" s="14">
        <v>65907.14</v>
      </c>
      <c r="G27" s="6">
        <v>64990</v>
      </c>
      <c r="H27" s="7">
        <v>1.3915639489135767E-2</v>
      </c>
      <c r="I27" s="8">
        <v>45757</v>
      </c>
    </row>
    <row r="28" spans="1:9" x14ac:dyDescent="0.25">
      <c r="A28" s="63">
        <v>1994951</v>
      </c>
      <c r="B28" s="9" t="s">
        <v>40</v>
      </c>
      <c r="C28" s="4" t="s">
        <v>391</v>
      </c>
      <c r="D28" s="9" t="s">
        <v>38</v>
      </c>
      <c r="E28" s="5" t="s">
        <v>11</v>
      </c>
      <c r="F28" s="14">
        <v>9631.6299999999992</v>
      </c>
      <c r="G28" s="6">
        <v>9490</v>
      </c>
      <c r="H28" s="7">
        <v>1.4704676155541607E-2</v>
      </c>
      <c r="I28" s="8">
        <v>45757</v>
      </c>
    </row>
    <row r="29" spans="1:9" x14ac:dyDescent="0.25">
      <c r="A29" s="63">
        <v>2063064</v>
      </c>
      <c r="B29" s="9">
        <v>10057955</v>
      </c>
      <c r="C29" s="4" t="s">
        <v>392</v>
      </c>
      <c r="D29" s="9" t="s">
        <v>41</v>
      </c>
      <c r="E29" s="5" t="s">
        <v>11</v>
      </c>
      <c r="F29" s="14">
        <v>6794.39</v>
      </c>
      <c r="G29" s="14">
        <v>6590.5582999999997</v>
      </c>
      <c r="H29" s="7">
        <v>3.0000000000000138E-2</v>
      </c>
      <c r="I29" s="8">
        <v>45757</v>
      </c>
    </row>
    <row r="30" spans="1:9" x14ac:dyDescent="0.25">
      <c r="A30" s="63">
        <v>2063065</v>
      </c>
      <c r="B30" s="9">
        <v>10057956</v>
      </c>
      <c r="C30" s="4" t="s">
        <v>393</v>
      </c>
      <c r="D30" s="9" t="s">
        <v>41</v>
      </c>
      <c r="E30" s="5" t="s">
        <v>11</v>
      </c>
      <c r="F30" s="14">
        <v>6794.39</v>
      </c>
      <c r="G30" s="14">
        <v>6590.5582999999997</v>
      </c>
      <c r="H30" s="7">
        <v>3.0000000000000138E-2</v>
      </c>
      <c r="I30" s="8">
        <v>45757</v>
      </c>
    </row>
    <row r="31" spans="1:9" x14ac:dyDescent="0.25">
      <c r="A31" s="63">
        <v>2082147</v>
      </c>
      <c r="B31" s="9" t="s">
        <v>42</v>
      </c>
      <c r="C31" s="4" t="s">
        <v>394</v>
      </c>
      <c r="D31" s="9" t="s">
        <v>31</v>
      </c>
      <c r="E31" s="10">
        <v>146</v>
      </c>
      <c r="F31" s="6">
        <v>32990</v>
      </c>
      <c r="G31" s="6">
        <v>29990</v>
      </c>
      <c r="H31" s="7">
        <v>9.0936647468929932E-2</v>
      </c>
      <c r="I31" s="8">
        <v>45757</v>
      </c>
    </row>
    <row r="32" spans="1:9" x14ac:dyDescent="0.25">
      <c r="A32" s="63">
        <v>2082145</v>
      </c>
      <c r="B32" s="16" t="s">
        <v>43</v>
      </c>
      <c r="C32" s="4" t="s">
        <v>395</v>
      </c>
      <c r="D32" s="15" t="s">
        <v>31</v>
      </c>
      <c r="E32" s="5" t="s">
        <v>11</v>
      </c>
      <c r="F32" s="6">
        <v>35990</v>
      </c>
      <c r="G32" s="6">
        <v>32990</v>
      </c>
      <c r="H32" s="7">
        <v>8.3356487913309296E-2</v>
      </c>
      <c r="I32" s="8">
        <v>45757</v>
      </c>
    </row>
    <row r="33" spans="1:9" x14ac:dyDescent="0.25">
      <c r="A33" s="63">
        <v>2046017</v>
      </c>
      <c r="B33" s="16">
        <v>2046017</v>
      </c>
      <c r="C33" s="4" t="s">
        <v>396</v>
      </c>
      <c r="D33" s="15" t="s">
        <v>44</v>
      </c>
      <c r="E33" s="5" t="s">
        <v>11</v>
      </c>
      <c r="F33" s="6">
        <v>43490</v>
      </c>
      <c r="G33" s="6">
        <v>41990</v>
      </c>
      <c r="H33" s="7">
        <v>3.4490687514371121E-2</v>
      </c>
      <c r="I33" s="17">
        <v>45757</v>
      </c>
    </row>
    <row r="34" spans="1:9" x14ac:dyDescent="0.25">
      <c r="A34" s="63">
        <v>2019268</v>
      </c>
      <c r="B34" s="16">
        <v>2019268</v>
      </c>
      <c r="C34" s="4" t="s">
        <v>397</v>
      </c>
      <c r="D34" s="15" t="s">
        <v>44</v>
      </c>
      <c r="E34" s="5" t="s">
        <v>11</v>
      </c>
      <c r="F34" s="6">
        <v>40990</v>
      </c>
      <c r="G34" s="6">
        <v>39690</v>
      </c>
      <c r="H34" s="7">
        <v>3.1715052451817494E-2</v>
      </c>
      <c r="I34" s="17">
        <v>45757</v>
      </c>
    </row>
    <row r="35" spans="1:9" x14ac:dyDescent="0.25">
      <c r="A35" s="63">
        <v>2059098</v>
      </c>
      <c r="B35" s="16">
        <v>2059098</v>
      </c>
      <c r="C35" s="4" t="s">
        <v>398</v>
      </c>
      <c r="D35" s="15" t="s">
        <v>44</v>
      </c>
      <c r="E35" s="5" t="s">
        <v>11</v>
      </c>
      <c r="F35" s="6">
        <v>22990</v>
      </c>
      <c r="G35" s="6">
        <v>22590</v>
      </c>
      <c r="H35" s="7">
        <v>1.7398869073510181E-2</v>
      </c>
      <c r="I35" s="17">
        <v>45757</v>
      </c>
    </row>
    <row r="36" spans="1:9" x14ac:dyDescent="0.25">
      <c r="A36" s="63">
        <v>2058902</v>
      </c>
      <c r="B36" s="16">
        <v>2058902</v>
      </c>
      <c r="C36" s="4" t="s">
        <v>399</v>
      </c>
      <c r="D36" s="15" t="s">
        <v>44</v>
      </c>
      <c r="E36" s="5" t="s">
        <v>11</v>
      </c>
      <c r="F36" s="6">
        <v>21990</v>
      </c>
      <c r="G36" s="6">
        <v>21590</v>
      </c>
      <c r="H36" s="7">
        <v>1.8190086402910421E-2</v>
      </c>
      <c r="I36" s="17">
        <v>45757</v>
      </c>
    </row>
    <row r="37" spans="1:9" x14ac:dyDescent="0.25">
      <c r="A37" s="63">
        <v>2058897</v>
      </c>
      <c r="B37" s="18">
        <v>2058897</v>
      </c>
      <c r="C37" s="4" t="s">
        <v>400</v>
      </c>
      <c r="D37" s="18" t="s">
        <v>44</v>
      </c>
      <c r="E37" s="5" t="s">
        <v>11</v>
      </c>
      <c r="F37" s="6">
        <v>29490</v>
      </c>
      <c r="G37" s="6">
        <v>28290</v>
      </c>
      <c r="H37" s="7">
        <v>4.069175991861651E-2</v>
      </c>
      <c r="I37" s="19">
        <v>45757</v>
      </c>
    </row>
    <row r="38" spans="1:9" x14ac:dyDescent="0.25">
      <c r="A38" s="63">
        <v>2012495</v>
      </c>
      <c r="B38" s="13">
        <v>2012495</v>
      </c>
      <c r="C38" s="4" t="s">
        <v>401</v>
      </c>
      <c r="D38" s="3" t="s">
        <v>45</v>
      </c>
      <c r="E38" s="5" t="s">
        <v>11</v>
      </c>
      <c r="F38" s="6">
        <v>16265</v>
      </c>
      <c r="G38" s="6">
        <v>15000</v>
      </c>
      <c r="H38" s="7">
        <v>7.7774362127267183E-2</v>
      </c>
      <c r="I38" s="8">
        <v>45757</v>
      </c>
    </row>
    <row r="39" spans="1:9" x14ac:dyDescent="0.25">
      <c r="A39" s="63">
        <v>1975164</v>
      </c>
      <c r="B39" s="13">
        <v>1975164</v>
      </c>
      <c r="C39" s="4" t="s">
        <v>402</v>
      </c>
      <c r="D39" s="3" t="s">
        <v>45</v>
      </c>
      <c r="E39" s="5" t="s">
        <v>11</v>
      </c>
      <c r="F39" s="6">
        <v>15000</v>
      </c>
      <c r="G39" s="6">
        <v>14000</v>
      </c>
      <c r="H39" s="7">
        <v>6.6666666666666652E-2</v>
      </c>
      <c r="I39" s="8">
        <v>45757</v>
      </c>
    </row>
    <row r="40" spans="1:9" x14ac:dyDescent="0.25">
      <c r="A40" s="63">
        <v>1994638</v>
      </c>
      <c r="B40" s="3">
        <v>1994638</v>
      </c>
      <c r="C40" s="4" t="s">
        <v>403</v>
      </c>
      <c r="D40" s="3" t="s">
        <v>45</v>
      </c>
      <c r="E40" s="5" t="s">
        <v>11</v>
      </c>
      <c r="F40" s="6">
        <v>23400</v>
      </c>
      <c r="G40" s="6">
        <v>22400</v>
      </c>
      <c r="H40" s="7">
        <v>4.2735042735042694E-2</v>
      </c>
      <c r="I40" s="8">
        <v>45757</v>
      </c>
    </row>
    <row r="41" spans="1:9" x14ac:dyDescent="0.25">
      <c r="A41" s="63">
        <v>2085729</v>
      </c>
      <c r="B41" s="20">
        <v>2085729</v>
      </c>
      <c r="C41" s="4" t="s">
        <v>404</v>
      </c>
      <c r="D41" s="20" t="s">
        <v>45</v>
      </c>
      <c r="E41" s="5" t="s">
        <v>11</v>
      </c>
      <c r="F41" s="6">
        <v>79690</v>
      </c>
      <c r="G41" s="6">
        <v>78690</v>
      </c>
      <c r="H41" s="7">
        <v>1.2548625925461132E-2</v>
      </c>
      <c r="I41" s="8">
        <v>45757</v>
      </c>
    </row>
    <row r="42" spans="1:9" x14ac:dyDescent="0.25">
      <c r="A42" s="63">
        <v>2090368</v>
      </c>
      <c r="B42" s="21">
        <v>2090368</v>
      </c>
      <c r="C42" s="4" t="s">
        <v>405</v>
      </c>
      <c r="D42" s="21" t="s">
        <v>46</v>
      </c>
      <c r="E42" s="5" t="s">
        <v>11</v>
      </c>
      <c r="F42" s="6">
        <v>6093.57</v>
      </c>
      <c r="G42" s="6">
        <v>5600</v>
      </c>
      <c r="H42" s="7">
        <v>8.0998495135035764E-2</v>
      </c>
      <c r="I42" s="8">
        <v>45757</v>
      </c>
    </row>
    <row r="43" spans="1:9" x14ac:dyDescent="0.25">
      <c r="A43" s="63">
        <v>1883403</v>
      </c>
      <c r="B43" s="20" t="s">
        <v>47</v>
      </c>
      <c r="C43" s="4" t="s">
        <v>406</v>
      </c>
      <c r="D43" s="20" t="s">
        <v>48</v>
      </c>
      <c r="E43" s="5" t="s">
        <v>11</v>
      </c>
      <c r="F43" s="6">
        <v>12700</v>
      </c>
      <c r="G43" s="6">
        <v>11760</v>
      </c>
      <c r="H43" s="7">
        <v>7.401574803149602E-2</v>
      </c>
      <c r="I43" s="8">
        <v>45757</v>
      </c>
    </row>
    <row r="44" spans="1:9" x14ac:dyDescent="0.25">
      <c r="A44" s="63">
        <v>1843524</v>
      </c>
      <c r="B44" s="20" t="s">
        <v>49</v>
      </c>
      <c r="C44" s="4" t="s">
        <v>407</v>
      </c>
      <c r="D44" s="20" t="s">
        <v>50</v>
      </c>
      <c r="E44" s="5" t="s">
        <v>11</v>
      </c>
      <c r="F44" s="6">
        <v>8000</v>
      </c>
      <c r="G44" s="6">
        <v>7467</v>
      </c>
      <c r="H44" s="7">
        <v>6.6625000000000045E-2</v>
      </c>
      <c r="I44" s="8">
        <v>45757</v>
      </c>
    </row>
    <row r="45" spans="1:9" x14ac:dyDescent="0.25">
      <c r="A45" s="63">
        <v>1987962</v>
      </c>
      <c r="B45" s="20" t="s">
        <v>51</v>
      </c>
      <c r="C45" s="4" t="s">
        <v>408</v>
      </c>
      <c r="D45" s="20" t="s">
        <v>52</v>
      </c>
      <c r="E45" s="5" t="s">
        <v>11</v>
      </c>
      <c r="F45" s="6">
        <v>2200</v>
      </c>
      <c r="G45" s="6">
        <v>1900</v>
      </c>
      <c r="H45" s="7">
        <v>0.13636363636363635</v>
      </c>
      <c r="I45" s="8">
        <v>45757</v>
      </c>
    </row>
    <row r="46" spans="1:9" x14ac:dyDescent="0.25">
      <c r="A46" s="63">
        <v>1987958</v>
      </c>
      <c r="B46" s="22" t="s">
        <v>51</v>
      </c>
      <c r="C46" s="4" t="s">
        <v>409</v>
      </c>
      <c r="D46" s="22" t="s">
        <v>52</v>
      </c>
      <c r="E46" s="5" t="s">
        <v>11</v>
      </c>
      <c r="F46" s="6">
        <v>2200</v>
      </c>
      <c r="G46" s="6">
        <v>1900</v>
      </c>
      <c r="H46" s="7">
        <v>0.13636363636363635</v>
      </c>
      <c r="I46" s="8">
        <v>45757</v>
      </c>
    </row>
    <row r="47" spans="1:9" x14ac:dyDescent="0.25">
      <c r="A47" s="63">
        <v>2044135</v>
      </c>
      <c r="B47" s="22">
        <v>257</v>
      </c>
      <c r="C47" s="4" t="s">
        <v>410</v>
      </c>
      <c r="D47" s="22" t="s">
        <v>53</v>
      </c>
      <c r="E47" s="23">
        <v>29</v>
      </c>
      <c r="F47" s="6">
        <v>8790</v>
      </c>
      <c r="G47" s="6">
        <v>7990</v>
      </c>
      <c r="H47" s="7">
        <v>9.1012514220705332E-2</v>
      </c>
      <c r="I47" s="24">
        <v>45757</v>
      </c>
    </row>
    <row r="48" spans="1:9" x14ac:dyDescent="0.25">
      <c r="A48" s="63">
        <v>1493223</v>
      </c>
      <c r="B48" s="25" t="s">
        <v>54</v>
      </c>
      <c r="C48" s="4" t="s">
        <v>411</v>
      </c>
      <c r="D48" s="20" t="s">
        <v>55</v>
      </c>
      <c r="E48" s="5" t="s">
        <v>56</v>
      </c>
      <c r="F48" s="6">
        <v>28990</v>
      </c>
      <c r="G48" s="6">
        <v>27500</v>
      </c>
      <c r="H48" s="7">
        <v>5.1397033459813724E-2</v>
      </c>
      <c r="I48" s="8">
        <v>45757</v>
      </c>
    </row>
    <row r="49" spans="1:9" x14ac:dyDescent="0.25">
      <c r="A49" s="63">
        <v>1800886</v>
      </c>
      <c r="B49" s="25" t="s">
        <v>57</v>
      </c>
      <c r="C49" s="4" t="s">
        <v>412</v>
      </c>
      <c r="D49" s="20" t="s">
        <v>55</v>
      </c>
      <c r="E49" s="5" t="s">
        <v>58</v>
      </c>
      <c r="F49" s="6">
        <v>37500</v>
      </c>
      <c r="G49" s="6">
        <v>35990</v>
      </c>
      <c r="H49" s="7">
        <v>4.0266666666666673E-2</v>
      </c>
      <c r="I49" s="8">
        <v>45757</v>
      </c>
    </row>
    <row r="50" spans="1:9" x14ac:dyDescent="0.25">
      <c r="A50" s="63">
        <v>1154899</v>
      </c>
      <c r="B50" s="26" t="s">
        <v>59</v>
      </c>
      <c r="C50" s="4" t="s">
        <v>413</v>
      </c>
      <c r="D50" s="26" t="s">
        <v>60</v>
      </c>
      <c r="E50" s="27">
        <v>200</v>
      </c>
      <c r="F50" s="6">
        <v>27800</v>
      </c>
      <c r="G50" s="6">
        <v>26400</v>
      </c>
      <c r="H50" s="7">
        <v>5.0359712230215847E-2</v>
      </c>
      <c r="I50" s="28">
        <v>45757</v>
      </c>
    </row>
    <row r="51" spans="1:9" x14ac:dyDescent="0.25">
      <c r="A51" s="63">
        <v>2078830</v>
      </c>
      <c r="B51" s="9" t="s">
        <v>61</v>
      </c>
      <c r="C51" s="4" t="s">
        <v>414</v>
      </c>
      <c r="D51" s="9" t="s">
        <v>62</v>
      </c>
      <c r="E51" s="5" t="s">
        <v>11</v>
      </c>
      <c r="F51" s="6">
        <v>16990</v>
      </c>
      <c r="G51" s="6">
        <v>11044</v>
      </c>
      <c r="H51" s="7">
        <v>0.34997057092407302</v>
      </c>
      <c r="I51" s="8">
        <v>45757</v>
      </c>
    </row>
    <row r="52" spans="1:9" x14ac:dyDescent="0.25">
      <c r="A52" s="63">
        <v>2003116</v>
      </c>
      <c r="B52" s="29" t="s">
        <v>63</v>
      </c>
      <c r="C52" s="4" t="s">
        <v>415</v>
      </c>
      <c r="D52" s="9" t="s">
        <v>64</v>
      </c>
      <c r="E52" s="5" t="s">
        <v>11</v>
      </c>
      <c r="F52" s="6">
        <v>7990</v>
      </c>
      <c r="G52" s="6">
        <v>4590</v>
      </c>
      <c r="H52" s="7">
        <v>0.42553191489361697</v>
      </c>
      <c r="I52" s="8">
        <v>45757</v>
      </c>
    </row>
    <row r="53" spans="1:9" x14ac:dyDescent="0.25">
      <c r="A53" s="63">
        <v>1996791</v>
      </c>
      <c r="B53" s="3" t="s">
        <v>65</v>
      </c>
      <c r="C53" s="4" t="s">
        <v>416</v>
      </c>
      <c r="D53" s="3" t="s">
        <v>66</v>
      </c>
      <c r="E53" s="5">
        <v>168</v>
      </c>
      <c r="F53" s="6">
        <v>7153</v>
      </c>
      <c r="G53" s="6">
        <v>6800</v>
      </c>
      <c r="H53" s="7">
        <v>4.9349923109184957E-2</v>
      </c>
      <c r="I53" s="8">
        <v>45757</v>
      </c>
    </row>
    <row r="54" spans="1:9" x14ac:dyDescent="0.25">
      <c r="A54" s="63">
        <v>1891254</v>
      </c>
      <c r="B54" s="3" t="s">
        <v>67</v>
      </c>
      <c r="C54" s="4" t="s">
        <v>417</v>
      </c>
      <c r="D54" s="3" t="s">
        <v>66</v>
      </c>
      <c r="E54" s="5">
        <v>127</v>
      </c>
      <c r="F54" s="6">
        <v>3410</v>
      </c>
      <c r="G54" s="6">
        <v>3250</v>
      </c>
      <c r="H54" s="7">
        <v>4.692082111436946E-2</v>
      </c>
      <c r="I54" s="8">
        <v>45757</v>
      </c>
    </row>
    <row r="55" spans="1:9" x14ac:dyDescent="0.25">
      <c r="A55" s="63">
        <v>1914351</v>
      </c>
      <c r="B55" s="3">
        <v>601100000</v>
      </c>
      <c r="C55" s="4" t="s">
        <v>418</v>
      </c>
      <c r="D55" s="3" t="s">
        <v>66</v>
      </c>
      <c r="E55" s="5">
        <v>73</v>
      </c>
      <c r="F55" s="6">
        <v>17716</v>
      </c>
      <c r="G55" s="6">
        <v>16300</v>
      </c>
      <c r="H55" s="7">
        <v>7.992774892752319E-2</v>
      </c>
      <c r="I55" s="8">
        <v>45757</v>
      </c>
    </row>
    <row r="56" spans="1:9" x14ac:dyDescent="0.25">
      <c r="A56" s="63">
        <v>2060084</v>
      </c>
      <c r="B56" s="26" t="s">
        <v>68</v>
      </c>
      <c r="C56" s="4" t="s">
        <v>419</v>
      </c>
      <c r="D56" s="26" t="s">
        <v>66</v>
      </c>
      <c r="E56" s="27">
        <v>61</v>
      </c>
      <c r="F56" s="6">
        <v>10877</v>
      </c>
      <c r="G56" s="6">
        <v>10000</v>
      </c>
      <c r="H56" s="7">
        <v>8.0628849866691166E-2</v>
      </c>
      <c r="I56" s="8">
        <v>45757</v>
      </c>
    </row>
    <row r="57" spans="1:9" x14ac:dyDescent="0.25">
      <c r="A57" s="63">
        <v>2025176</v>
      </c>
      <c r="B57" s="26">
        <v>611272100</v>
      </c>
      <c r="C57" s="4" t="s">
        <v>420</v>
      </c>
      <c r="D57" s="26" t="s">
        <v>66</v>
      </c>
      <c r="E57" s="27">
        <v>57</v>
      </c>
      <c r="F57" s="6">
        <v>16500</v>
      </c>
      <c r="G57" s="6">
        <v>15812</v>
      </c>
      <c r="H57" s="7">
        <f>1-(G57/F1:F57)</f>
        <v>4.1696969696969677E-2</v>
      </c>
      <c r="I57" s="8">
        <v>45757</v>
      </c>
    </row>
    <row r="58" spans="1:9" x14ac:dyDescent="0.25">
      <c r="A58" s="63">
        <v>2060049</v>
      </c>
      <c r="B58" s="26" t="s">
        <v>69</v>
      </c>
      <c r="C58" s="4" t="s">
        <v>421</v>
      </c>
      <c r="D58" s="26" t="s">
        <v>66</v>
      </c>
      <c r="E58" s="27">
        <v>41</v>
      </c>
      <c r="F58" s="6">
        <v>29781</v>
      </c>
      <c r="G58" s="6">
        <v>28200</v>
      </c>
      <c r="H58" s="7">
        <v>5.3087539034955222E-2</v>
      </c>
      <c r="I58" s="8">
        <v>45757</v>
      </c>
    </row>
    <row r="59" spans="1:9" x14ac:dyDescent="0.25">
      <c r="A59" s="63">
        <v>2009003</v>
      </c>
      <c r="B59" s="26" t="s">
        <v>70</v>
      </c>
      <c r="C59" s="4" t="s">
        <v>422</v>
      </c>
      <c r="D59" s="26" t="s">
        <v>66</v>
      </c>
      <c r="E59" s="27">
        <v>41</v>
      </c>
      <c r="F59" s="6">
        <v>31536</v>
      </c>
      <c r="G59" s="6">
        <v>29900</v>
      </c>
      <c r="H59" s="7">
        <v>5.1877219685438902E-2</v>
      </c>
      <c r="I59" s="8">
        <v>45757</v>
      </c>
    </row>
    <row r="60" spans="1:9" x14ac:dyDescent="0.25">
      <c r="A60" s="63">
        <v>2061645</v>
      </c>
      <c r="B60" s="26" t="s">
        <v>71</v>
      </c>
      <c r="C60" s="4" t="s">
        <v>423</v>
      </c>
      <c r="D60" s="26" t="s">
        <v>66</v>
      </c>
      <c r="E60" s="27">
        <v>38</v>
      </c>
      <c r="F60" s="6">
        <v>36323</v>
      </c>
      <c r="G60" s="6">
        <v>33300</v>
      </c>
      <c r="H60" s="7">
        <v>8.322550450128019E-2</v>
      </c>
      <c r="I60" s="8">
        <v>45757</v>
      </c>
    </row>
    <row r="61" spans="1:9" x14ac:dyDescent="0.25">
      <c r="A61" s="63">
        <v>2021573</v>
      </c>
      <c r="B61" s="26" t="s">
        <v>72</v>
      </c>
      <c r="C61" s="4" t="s">
        <v>424</v>
      </c>
      <c r="D61" s="26" t="s">
        <v>66</v>
      </c>
      <c r="E61" s="27">
        <v>21</v>
      </c>
      <c r="F61" s="6">
        <v>21607</v>
      </c>
      <c r="G61" s="6">
        <v>20200</v>
      </c>
      <c r="H61" s="7">
        <v>6.5117785902716663E-2</v>
      </c>
      <c r="I61" s="8">
        <v>45757</v>
      </c>
    </row>
    <row r="62" spans="1:9" x14ac:dyDescent="0.25">
      <c r="A62" s="63">
        <v>2017008</v>
      </c>
      <c r="B62" s="26" t="s">
        <v>73</v>
      </c>
      <c r="C62" s="4" t="s">
        <v>425</v>
      </c>
      <c r="D62" s="26" t="s">
        <v>66</v>
      </c>
      <c r="E62" s="27">
        <v>19</v>
      </c>
      <c r="F62" s="6">
        <v>3151</v>
      </c>
      <c r="G62" s="6">
        <v>2580</v>
      </c>
      <c r="H62" s="7">
        <v>0.18121231355125356</v>
      </c>
      <c r="I62" s="8">
        <v>45757</v>
      </c>
    </row>
    <row r="63" spans="1:9" x14ac:dyDescent="0.25">
      <c r="A63" s="63">
        <v>1098376</v>
      </c>
      <c r="B63" s="3" t="s">
        <v>74</v>
      </c>
      <c r="C63" s="4" t="s">
        <v>426</v>
      </c>
      <c r="D63" s="3" t="s">
        <v>75</v>
      </c>
      <c r="E63" s="5" t="s">
        <v>11</v>
      </c>
      <c r="F63" s="6">
        <v>2290</v>
      </c>
      <c r="G63" s="6">
        <v>1790</v>
      </c>
      <c r="H63" s="7">
        <v>0.21834061135371174</v>
      </c>
      <c r="I63" s="8">
        <v>45757</v>
      </c>
    </row>
    <row r="64" spans="1:9" x14ac:dyDescent="0.25">
      <c r="A64" s="63">
        <v>2035557</v>
      </c>
      <c r="B64" s="3" t="s">
        <v>76</v>
      </c>
      <c r="C64" s="4" t="s">
        <v>427</v>
      </c>
      <c r="D64" s="3" t="s">
        <v>77</v>
      </c>
      <c r="E64" s="5" t="s">
        <v>11</v>
      </c>
      <c r="F64" s="6">
        <v>1290</v>
      </c>
      <c r="G64" s="6">
        <v>1090</v>
      </c>
      <c r="H64" s="7">
        <v>0.15503875968992253</v>
      </c>
      <c r="I64" s="8">
        <v>45757</v>
      </c>
    </row>
    <row r="65" spans="1:9" x14ac:dyDescent="0.25">
      <c r="A65" s="63">
        <v>1793622</v>
      </c>
      <c r="B65" s="3" t="s">
        <v>78</v>
      </c>
      <c r="C65" s="4" t="s">
        <v>428</v>
      </c>
      <c r="D65" s="3" t="s">
        <v>79</v>
      </c>
      <c r="E65" s="5" t="s">
        <v>11</v>
      </c>
      <c r="F65" s="6">
        <v>1190</v>
      </c>
      <c r="G65" s="6">
        <v>990</v>
      </c>
      <c r="H65" s="7">
        <v>0.16806722689075626</v>
      </c>
      <c r="I65" s="8">
        <v>45757</v>
      </c>
    </row>
    <row r="66" spans="1:9" x14ac:dyDescent="0.25">
      <c r="A66" s="63">
        <v>2003764</v>
      </c>
      <c r="B66" s="3" t="s">
        <v>80</v>
      </c>
      <c r="C66" s="4" t="s">
        <v>429</v>
      </c>
      <c r="D66" s="3" t="s">
        <v>81</v>
      </c>
      <c r="E66" s="5" t="s">
        <v>11</v>
      </c>
      <c r="F66" s="6">
        <v>3000</v>
      </c>
      <c r="G66" s="6">
        <v>2300</v>
      </c>
      <c r="H66" s="7">
        <v>0.23333333333333328</v>
      </c>
      <c r="I66" s="8">
        <v>45757</v>
      </c>
    </row>
    <row r="67" spans="1:9" x14ac:dyDescent="0.25">
      <c r="A67" s="63">
        <v>1942807</v>
      </c>
      <c r="B67" s="3" t="s">
        <v>82</v>
      </c>
      <c r="C67" s="4" t="s">
        <v>430</v>
      </c>
      <c r="D67" s="3" t="s">
        <v>83</v>
      </c>
      <c r="E67" s="5" t="s">
        <v>11</v>
      </c>
      <c r="F67" s="6">
        <v>1500</v>
      </c>
      <c r="G67" s="6">
        <v>800</v>
      </c>
      <c r="H67" s="7">
        <v>0.46666666666666667</v>
      </c>
      <c r="I67" s="8">
        <v>45757</v>
      </c>
    </row>
    <row r="68" spans="1:9" x14ac:dyDescent="0.25">
      <c r="A68" s="63">
        <v>1981183</v>
      </c>
      <c r="B68" s="3" t="s">
        <v>84</v>
      </c>
      <c r="C68" s="4" t="s">
        <v>431</v>
      </c>
      <c r="D68" s="3" t="s">
        <v>85</v>
      </c>
      <c r="E68" s="5" t="s">
        <v>11</v>
      </c>
      <c r="F68" s="6">
        <v>950</v>
      </c>
      <c r="G68" s="6">
        <v>800</v>
      </c>
      <c r="H68" s="7">
        <v>0.15789473684210531</v>
      </c>
      <c r="I68" s="8">
        <v>45757</v>
      </c>
    </row>
    <row r="69" spans="1:9" x14ac:dyDescent="0.25">
      <c r="A69" s="63">
        <v>2033411</v>
      </c>
      <c r="B69" s="3" t="s">
        <v>86</v>
      </c>
      <c r="C69" s="4" t="s">
        <v>432</v>
      </c>
      <c r="D69" s="3" t="s">
        <v>87</v>
      </c>
      <c r="E69" s="5" t="s">
        <v>11</v>
      </c>
      <c r="F69" s="6">
        <v>4200</v>
      </c>
      <c r="G69" s="6">
        <v>3500</v>
      </c>
      <c r="H69" s="7">
        <v>0.16666666666666663</v>
      </c>
      <c r="I69" s="8">
        <v>45757</v>
      </c>
    </row>
    <row r="70" spans="1:9" x14ac:dyDescent="0.25">
      <c r="A70" s="63">
        <v>2033412</v>
      </c>
      <c r="B70" s="3" t="s">
        <v>88</v>
      </c>
      <c r="C70" s="4" t="s">
        <v>433</v>
      </c>
      <c r="D70" s="3" t="s">
        <v>87</v>
      </c>
      <c r="E70" s="5" t="s">
        <v>11</v>
      </c>
      <c r="F70" s="6">
        <v>3000</v>
      </c>
      <c r="G70" s="6">
        <v>2200</v>
      </c>
      <c r="H70" s="7">
        <v>0.26666666666666672</v>
      </c>
      <c r="I70" s="8">
        <v>45757</v>
      </c>
    </row>
    <row r="71" spans="1:9" x14ac:dyDescent="0.25">
      <c r="A71" s="63">
        <v>1075520</v>
      </c>
      <c r="B71" s="3" t="s">
        <v>89</v>
      </c>
      <c r="C71" s="4" t="s">
        <v>434</v>
      </c>
      <c r="D71" s="3" t="s">
        <v>90</v>
      </c>
      <c r="E71" s="5" t="s">
        <v>11</v>
      </c>
      <c r="F71" s="6">
        <v>650</v>
      </c>
      <c r="G71" s="6">
        <v>570</v>
      </c>
      <c r="H71" s="7">
        <v>0.12307692307692308</v>
      </c>
      <c r="I71" s="8">
        <v>45757</v>
      </c>
    </row>
    <row r="72" spans="1:9" x14ac:dyDescent="0.25">
      <c r="A72" s="63">
        <v>2006344</v>
      </c>
      <c r="B72" s="3" t="s">
        <v>91</v>
      </c>
      <c r="C72" s="4" t="s">
        <v>435</v>
      </c>
      <c r="D72" s="3" t="s">
        <v>90</v>
      </c>
      <c r="E72" s="5" t="s">
        <v>11</v>
      </c>
      <c r="F72" s="6">
        <v>2100</v>
      </c>
      <c r="G72" s="6">
        <v>1800</v>
      </c>
      <c r="H72" s="7">
        <v>0.1428571428571429</v>
      </c>
      <c r="I72" s="8">
        <v>45757</v>
      </c>
    </row>
    <row r="73" spans="1:9" x14ac:dyDescent="0.25">
      <c r="A73" s="63">
        <v>1717085</v>
      </c>
      <c r="B73" s="3" t="s">
        <v>92</v>
      </c>
      <c r="C73" s="4" t="s">
        <v>436</v>
      </c>
      <c r="D73" s="3" t="s">
        <v>93</v>
      </c>
      <c r="E73" s="5" t="s">
        <v>11</v>
      </c>
      <c r="F73" s="6">
        <v>740</v>
      </c>
      <c r="G73" s="6">
        <v>650</v>
      </c>
      <c r="H73" s="7">
        <v>0.1216216216216216</v>
      </c>
      <c r="I73" s="8">
        <v>45757</v>
      </c>
    </row>
    <row r="74" spans="1:9" x14ac:dyDescent="0.25">
      <c r="A74" s="63">
        <v>1717083</v>
      </c>
      <c r="B74" s="3" t="s">
        <v>94</v>
      </c>
      <c r="C74" s="4" t="s">
        <v>437</v>
      </c>
      <c r="D74" s="3" t="s">
        <v>93</v>
      </c>
      <c r="E74" s="5" t="s">
        <v>11</v>
      </c>
      <c r="F74" s="6">
        <v>818</v>
      </c>
      <c r="G74" s="6">
        <v>690</v>
      </c>
      <c r="H74" s="7">
        <v>0.15647921760391204</v>
      </c>
      <c r="I74" s="8">
        <v>45757</v>
      </c>
    </row>
    <row r="75" spans="1:9" x14ac:dyDescent="0.25">
      <c r="A75" s="63">
        <v>1717082</v>
      </c>
      <c r="B75" s="3" t="s">
        <v>95</v>
      </c>
      <c r="C75" s="4" t="s">
        <v>438</v>
      </c>
      <c r="D75" s="3" t="s">
        <v>93</v>
      </c>
      <c r="E75" s="5" t="s">
        <v>11</v>
      </c>
      <c r="F75" s="6">
        <v>1238</v>
      </c>
      <c r="G75" s="6">
        <v>1090</v>
      </c>
      <c r="H75" s="7">
        <v>0.11954765751211627</v>
      </c>
      <c r="I75" s="8">
        <v>45757</v>
      </c>
    </row>
    <row r="76" spans="1:9" x14ac:dyDescent="0.25">
      <c r="A76" s="63">
        <v>2025661</v>
      </c>
      <c r="B76" s="3" t="e">
        <f>VLOOKUP(#REF!,[1]Лист3!A:BT,72,0)</f>
        <v>#REF!</v>
      </c>
      <c r="C76" s="4" t="s">
        <v>439</v>
      </c>
      <c r="D76" s="3" t="s">
        <v>96</v>
      </c>
      <c r="E76" s="5" t="s">
        <v>11</v>
      </c>
      <c r="F76" s="6" t="e">
        <f>VLOOKUP(#REF!,[1]Лист3!A:F,6,0)</f>
        <v>#REF!</v>
      </c>
      <c r="G76" s="6">
        <v>7990</v>
      </c>
      <c r="H76" s="7">
        <v>0.13057671381936886</v>
      </c>
      <c r="I76" s="8">
        <v>45757</v>
      </c>
    </row>
    <row r="77" spans="1:9" x14ac:dyDescent="0.25">
      <c r="A77" s="63">
        <v>2011979</v>
      </c>
      <c r="B77" s="3" t="e">
        <f>VLOOKUP(#REF!,[1]Лист3!A:BT,72,0)</f>
        <v>#REF!</v>
      </c>
      <c r="C77" s="4" t="s">
        <v>440</v>
      </c>
      <c r="D77" s="3" t="s">
        <v>96</v>
      </c>
      <c r="E77" s="5" t="s">
        <v>11</v>
      </c>
      <c r="F77" s="6" t="e">
        <f>VLOOKUP(#REF!,[1]Лист3!A:F,6,0)</f>
        <v>#REF!</v>
      </c>
      <c r="G77" s="6">
        <v>12990</v>
      </c>
      <c r="H77" s="7">
        <v>0.18250471994965389</v>
      </c>
      <c r="I77" s="8">
        <v>45757</v>
      </c>
    </row>
    <row r="78" spans="1:9" x14ac:dyDescent="0.25">
      <c r="A78" s="63">
        <v>2026219</v>
      </c>
      <c r="B78" s="3" t="e">
        <f>VLOOKUP(#REF!,[1]Лист3!A:BT,72,0)</f>
        <v>#REF!</v>
      </c>
      <c r="C78" s="4" t="s">
        <v>441</v>
      </c>
      <c r="D78" s="3" t="s">
        <v>96</v>
      </c>
      <c r="E78" s="5" t="e">
        <f>VLOOKUP(#REF!,[1]Лист3!A:P,16,0)</f>
        <v>#REF!</v>
      </c>
      <c r="F78" s="6" t="e">
        <f>VLOOKUP(#REF!,[1]Лист3!A:F,6,0)</f>
        <v>#REF!</v>
      </c>
      <c r="G78" s="6">
        <v>4490</v>
      </c>
      <c r="H78" s="7">
        <v>0.21089630931458703</v>
      </c>
      <c r="I78" s="8">
        <v>45757</v>
      </c>
    </row>
    <row r="79" spans="1:9" x14ac:dyDescent="0.25">
      <c r="A79" s="63">
        <v>2026220</v>
      </c>
      <c r="B79" s="3" t="e">
        <f>VLOOKUP(#REF!,[1]Лист3!A:BT,72,0)</f>
        <v>#REF!</v>
      </c>
      <c r="C79" s="4" t="s">
        <v>442</v>
      </c>
      <c r="D79" s="3" t="s">
        <v>96</v>
      </c>
      <c r="E79" s="5" t="e">
        <f>VLOOKUP(#REF!,[1]Лист3!A:P,16,0)</f>
        <v>#REF!</v>
      </c>
      <c r="F79" s="6" t="e">
        <f>VLOOKUP(#REF!,[1]Лист3!A:F,6,0)</f>
        <v>#REF!</v>
      </c>
      <c r="G79" s="6">
        <v>4490</v>
      </c>
      <c r="H79" s="7">
        <v>0.21089630931458703</v>
      </c>
      <c r="I79" s="8">
        <v>45757</v>
      </c>
    </row>
    <row r="80" spans="1:9" x14ac:dyDescent="0.25">
      <c r="A80" s="63">
        <v>2044625</v>
      </c>
      <c r="B80" s="3" t="e">
        <f>VLOOKUP(#REF!,[1]Лист3!A:BT,72,0)</f>
        <v>#REF!</v>
      </c>
      <c r="C80" s="4" t="s">
        <v>443</v>
      </c>
      <c r="D80" s="3" t="s">
        <v>97</v>
      </c>
      <c r="E80" s="5" t="s">
        <v>11</v>
      </c>
      <c r="F80" s="6" t="e">
        <f>VLOOKUP(#REF!,[1]Лист3!A:F,6,0)</f>
        <v>#REF!</v>
      </c>
      <c r="G80" s="6">
        <v>13490</v>
      </c>
      <c r="H80" s="7">
        <v>0.11191573403554966</v>
      </c>
      <c r="I80" s="8">
        <v>45757</v>
      </c>
    </row>
    <row r="81" spans="1:9" x14ac:dyDescent="0.25">
      <c r="A81" s="63">
        <v>1971695</v>
      </c>
      <c r="B81" s="3" t="s">
        <v>98</v>
      </c>
      <c r="C81" s="4" t="s">
        <v>444</v>
      </c>
      <c r="D81" s="3" t="s">
        <v>99</v>
      </c>
      <c r="E81" s="5" t="s">
        <v>11</v>
      </c>
      <c r="F81" s="6">
        <v>19990</v>
      </c>
      <c r="G81" s="6">
        <v>17990</v>
      </c>
      <c r="H81" s="7">
        <v>0.10005002501250626</v>
      </c>
      <c r="I81" s="8">
        <v>45757</v>
      </c>
    </row>
    <row r="82" spans="1:9" x14ac:dyDescent="0.25">
      <c r="A82" s="63">
        <v>1984295</v>
      </c>
      <c r="B82" s="3" t="s">
        <v>100</v>
      </c>
      <c r="C82" s="4" t="s">
        <v>445</v>
      </c>
      <c r="D82" s="3" t="s">
        <v>101</v>
      </c>
      <c r="E82" s="5">
        <v>149</v>
      </c>
      <c r="F82" s="6">
        <v>54990</v>
      </c>
      <c r="G82" s="6">
        <v>49490</v>
      </c>
      <c r="H82" s="7">
        <v>0.10001818512456806</v>
      </c>
      <c r="I82" s="8">
        <v>45757</v>
      </c>
    </row>
    <row r="83" spans="1:9" x14ac:dyDescent="0.25">
      <c r="A83" s="63">
        <v>2029313</v>
      </c>
      <c r="B83" s="3" t="s">
        <v>102</v>
      </c>
      <c r="C83" s="4" t="s">
        <v>446</v>
      </c>
      <c r="D83" s="3" t="s">
        <v>101</v>
      </c>
      <c r="E83" s="5" t="s">
        <v>11</v>
      </c>
      <c r="F83" s="6">
        <v>80490</v>
      </c>
      <c r="G83" s="6">
        <v>74050</v>
      </c>
      <c r="H83" s="7">
        <v>8.0009939122872353E-2</v>
      </c>
      <c r="I83" s="8">
        <v>45757</v>
      </c>
    </row>
    <row r="84" spans="1:9" x14ac:dyDescent="0.25">
      <c r="A84" s="63">
        <v>2019136</v>
      </c>
      <c r="B84" s="3" t="s">
        <v>103</v>
      </c>
      <c r="C84" s="4" t="s">
        <v>447</v>
      </c>
      <c r="D84" s="3" t="s">
        <v>104</v>
      </c>
      <c r="E84" s="5" t="s">
        <v>11</v>
      </c>
      <c r="F84" s="6">
        <v>57990</v>
      </c>
      <c r="G84" s="6">
        <v>53350</v>
      </c>
      <c r="H84" s="7">
        <v>8.0013795481979622E-2</v>
      </c>
      <c r="I84" s="8">
        <v>45757</v>
      </c>
    </row>
    <row r="85" spans="1:9" x14ac:dyDescent="0.25">
      <c r="A85" s="63">
        <v>2019082</v>
      </c>
      <c r="B85" s="3" t="s">
        <v>105</v>
      </c>
      <c r="C85" s="4" t="s">
        <v>448</v>
      </c>
      <c r="D85" s="3" t="s">
        <v>104</v>
      </c>
      <c r="E85" s="5" t="s">
        <v>11</v>
      </c>
      <c r="F85" s="6">
        <v>39990</v>
      </c>
      <c r="G85" s="6">
        <v>36790</v>
      </c>
      <c r="H85" s="7">
        <v>8.0020005001250283E-2</v>
      </c>
      <c r="I85" s="8">
        <v>45757</v>
      </c>
    </row>
    <row r="86" spans="1:9" x14ac:dyDescent="0.25">
      <c r="A86" s="63">
        <v>2002628</v>
      </c>
      <c r="B86" s="3" t="s">
        <v>106</v>
      </c>
      <c r="C86" s="4" t="s">
        <v>449</v>
      </c>
      <c r="D86" s="3" t="s">
        <v>107</v>
      </c>
      <c r="E86" s="5" t="s">
        <v>11</v>
      </c>
      <c r="F86" s="6">
        <v>26990</v>
      </c>
      <c r="G86" s="6">
        <v>24830</v>
      </c>
      <c r="H86" s="7">
        <v>8.0029640607632402E-2</v>
      </c>
      <c r="I86" s="8">
        <v>45757</v>
      </c>
    </row>
    <row r="87" spans="1:9" x14ac:dyDescent="0.25">
      <c r="A87" s="63">
        <v>1780859</v>
      </c>
      <c r="B87" s="3" t="s">
        <v>108</v>
      </c>
      <c r="C87" s="4" t="s">
        <v>450</v>
      </c>
      <c r="D87" s="3" t="s">
        <v>109</v>
      </c>
      <c r="E87" s="5" t="s">
        <v>11</v>
      </c>
      <c r="F87" s="6">
        <v>4650</v>
      </c>
      <c r="G87" s="6">
        <v>4475</v>
      </c>
      <c r="H87" s="7">
        <v>3.7634408602150504E-2</v>
      </c>
      <c r="I87" s="8">
        <v>45757</v>
      </c>
    </row>
    <row r="88" spans="1:9" x14ac:dyDescent="0.25">
      <c r="A88" s="63">
        <v>1780848</v>
      </c>
      <c r="B88" s="3" t="s">
        <v>110</v>
      </c>
      <c r="C88" s="4" t="s">
        <v>451</v>
      </c>
      <c r="D88" s="3" t="s">
        <v>109</v>
      </c>
      <c r="E88" s="5" t="s">
        <v>11</v>
      </c>
      <c r="F88" s="6">
        <v>1600</v>
      </c>
      <c r="G88" s="6">
        <v>1530</v>
      </c>
      <c r="H88" s="7">
        <v>4.3749999999999956E-2</v>
      </c>
      <c r="I88" s="8">
        <v>45757</v>
      </c>
    </row>
    <row r="89" spans="1:9" s="62" customFormat="1" x14ac:dyDescent="0.25">
      <c r="A89" s="63">
        <v>2012422</v>
      </c>
      <c r="B89" s="55" t="s">
        <v>111</v>
      </c>
      <c r="C89" s="56" t="s">
        <v>452</v>
      </c>
      <c r="D89" s="57" t="s">
        <v>112</v>
      </c>
      <c r="E89" s="58" t="s">
        <v>11</v>
      </c>
      <c r="F89" s="59">
        <v>2422</v>
      </c>
      <c r="G89" s="59">
        <v>2060</v>
      </c>
      <c r="H89" s="60">
        <v>0.1494632535094963</v>
      </c>
      <c r="I89" s="61">
        <v>45757</v>
      </c>
    </row>
    <row r="90" spans="1:9" x14ac:dyDescent="0.25">
      <c r="A90" s="63">
        <v>2012447</v>
      </c>
      <c r="B90" s="30" t="s">
        <v>113</v>
      </c>
      <c r="C90" s="4" t="s">
        <v>453</v>
      </c>
      <c r="D90" s="30" t="s">
        <v>112</v>
      </c>
      <c r="E90" s="5" t="s">
        <v>11</v>
      </c>
      <c r="F90" s="6">
        <v>2820</v>
      </c>
      <c r="G90" s="6">
        <v>2400</v>
      </c>
      <c r="H90" s="7">
        <v>0.14893617021276595</v>
      </c>
      <c r="I90" s="11">
        <v>45757</v>
      </c>
    </row>
    <row r="91" spans="1:9" x14ac:dyDescent="0.25">
      <c r="A91" s="63">
        <v>2054279</v>
      </c>
      <c r="B91" s="30" t="s">
        <v>114</v>
      </c>
      <c r="C91" s="4" t="s">
        <v>454</v>
      </c>
      <c r="D91" s="30" t="s">
        <v>112</v>
      </c>
      <c r="E91" s="5" t="s">
        <v>11</v>
      </c>
      <c r="F91" s="6">
        <v>4760</v>
      </c>
      <c r="G91" s="6">
        <v>4250</v>
      </c>
      <c r="H91" s="7">
        <v>0.1071428571428571</v>
      </c>
      <c r="I91" s="11">
        <v>45757</v>
      </c>
    </row>
    <row r="92" spans="1:9" x14ac:dyDescent="0.25">
      <c r="A92" s="63">
        <v>1973579</v>
      </c>
      <c r="B92" s="30" t="s">
        <v>115</v>
      </c>
      <c r="C92" s="4" t="s">
        <v>455</v>
      </c>
      <c r="D92" s="30" t="s">
        <v>116</v>
      </c>
      <c r="E92" s="5" t="s">
        <v>11</v>
      </c>
      <c r="F92" s="6">
        <v>2058</v>
      </c>
      <c r="G92" s="6">
        <v>1750</v>
      </c>
      <c r="H92" s="7">
        <v>0.14965986394557829</v>
      </c>
      <c r="I92" s="11">
        <v>45757</v>
      </c>
    </row>
    <row r="93" spans="1:9" x14ac:dyDescent="0.25">
      <c r="A93" s="63">
        <v>1934846</v>
      </c>
      <c r="B93" s="30"/>
      <c r="C93" s="4" t="s">
        <v>456</v>
      </c>
      <c r="D93" s="30" t="s">
        <v>112</v>
      </c>
      <c r="E93" s="5" t="s">
        <v>11</v>
      </c>
      <c r="F93" s="6">
        <v>120</v>
      </c>
      <c r="G93" s="6">
        <v>105</v>
      </c>
      <c r="H93" s="7">
        <v>0.125</v>
      </c>
      <c r="I93" s="11">
        <v>45757</v>
      </c>
    </row>
    <row r="94" spans="1:9" x14ac:dyDescent="0.25">
      <c r="A94" s="63">
        <v>2028989</v>
      </c>
      <c r="B94" s="30"/>
      <c r="C94" s="4" t="s">
        <v>457</v>
      </c>
      <c r="D94" s="30" t="s">
        <v>117</v>
      </c>
      <c r="E94" s="31">
        <v>153</v>
      </c>
      <c r="F94" s="6">
        <v>2798</v>
      </c>
      <c r="G94" s="6">
        <v>2499</v>
      </c>
      <c r="H94" s="7">
        <v>0.10686204431736956</v>
      </c>
      <c r="I94" s="11">
        <v>45757</v>
      </c>
    </row>
    <row r="95" spans="1:9" x14ac:dyDescent="0.25">
      <c r="A95" s="63">
        <v>1933533</v>
      </c>
      <c r="B95" s="18"/>
      <c r="C95" s="4" t="s">
        <v>458</v>
      </c>
      <c r="D95" s="18" t="s">
        <v>117</v>
      </c>
      <c r="E95" s="5" t="s">
        <v>11</v>
      </c>
      <c r="F95" s="6">
        <v>1588</v>
      </c>
      <c r="G95" s="6">
        <v>1490</v>
      </c>
      <c r="H95" s="7">
        <v>6.1712846347607098E-2</v>
      </c>
      <c r="I95" s="11">
        <v>45757</v>
      </c>
    </row>
    <row r="96" spans="1:9" x14ac:dyDescent="0.25">
      <c r="A96" s="63">
        <v>2028946</v>
      </c>
      <c r="B96" s="18"/>
      <c r="C96" s="4" t="s">
        <v>459</v>
      </c>
      <c r="D96" s="18" t="s">
        <v>117</v>
      </c>
      <c r="E96" s="5" t="s">
        <v>11</v>
      </c>
      <c r="F96" s="6">
        <v>2962</v>
      </c>
      <c r="G96" s="6">
        <v>2699</v>
      </c>
      <c r="H96" s="7">
        <v>8.8791357191087106E-2</v>
      </c>
      <c r="I96" s="11">
        <v>45757</v>
      </c>
    </row>
    <row r="97" spans="1:9" x14ac:dyDescent="0.25">
      <c r="A97" s="63">
        <v>1913914</v>
      </c>
      <c r="B97" s="18"/>
      <c r="C97" s="4" t="s">
        <v>460</v>
      </c>
      <c r="D97" s="18" t="s">
        <v>117</v>
      </c>
      <c r="E97" s="5" t="s">
        <v>11</v>
      </c>
      <c r="F97" s="6">
        <v>2514</v>
      </c>
      <c r="G97" s="6">
        <v>2355</v>
      </c>
      <c r="H97" s="7">
        <v>6.3245823389021516E-2</v>
      </c>
      <c r="I97" s="11">
        <v>45757</v>
      </c>
    </row>
    <row r="98" spans="1:9" x14ac:dyDescent="0.25">
      <c r="A98" s="63">
        <v>1978643</v>
      </c>
      <c r="B98" s="18"/>
      <c r="C98" s="4" t="s">
        <v>461</v>
      </c>
      <c r="D98" s="18" t="s">
        <v>117</v>
      </c>
      <c r="E98" s="5" t="s">
        <v>11</v>
      </c>
      <c r="F98" s="6">
        <v>2467</v>
      </c>
      <c r="G98" s="6">
        <v>2355</v>
      </c>
      <c r="H98" s="7">
        <v>4.5399270368869038E-2</v>
      </c>
      <c r="I98" s="11">
        <v>45757</v>
      </c>
    </row>
    <row r="99" spans="1:9" x14ac:dyDescent="0.25">
      <c r="A99" s="63">
        <v>1978741</v>
      </c>
      <c r="B99" s="18"/>
      <c r="C99" s="4" t="s">
        <v>462</v>
      </c>
      <c r="D99" s="18" t="s">
        <v>117</v>
      </c>
      <c r="E99" s="5" t="s">
        <v>11</v>
      </c>
      <c r="F99" s="6">
        <v>2467</v>
      </c>
      <c r="G99" s="6">
        <v>2355</v>
      </c>
      <c r="H99" s="7">
        <v>4.5399270368869038E-2</v>
      </c>
      <c r="I99" s="11">
        <v>45757</v>
      </c>
    </row>
    <row r="100" spans="1:9" x14ac:dyDescent="0.25">
      <c r="A100" s="63">
        <v>1968323</v>
      </c>
      <c r="B100" s="18"/>
      <c r="C100" s="4" t="s">
        <v>463</v>
      </c>
      <c r="D100" s="18" t="s">
        <v>117</v>
      </c>
      <c r="E100" s="5" t="s">
        <v>11</v>
      </c>
      <c r="F100" s="6">
        <v>1947</v>
      </c>
      <c r="G100" s="6">
        <v>1799</v>
      </c>
      <c r="H100" s="7">
        <v>7.6014381099126838E-2</v>
      </c>
      <c r="I100" s="11">
        <v>45757</v>
      </c>
    </row>
    <row r="101" spans="1:9" x14ac:dyDescent="0.25">
      <c r="A101" s="63">
        <v>1977339</v>
      </c>
      <c r="B101" s="18" t="s">
        <v>118</v>
      </c>
      <c r="C101" s="4" t="s">
        <v>464</v>
      </c>
      <c r="D101" s="18" t="s">
        <v>119</v>
      </c>
      <c r="E101" s="5" t="s">
        <v>11</v>
      </c>
      <c r="F101" s="14">
        <v>2297.4</v>
      </c>
      <c r="G101" s="14">
        <v>2067.6600000000003</v>
      </c>
      <c r="H101" s="7">
        <v>9.9999999999999867E-2</v>
      </c>
      <c r="I101" s="11">
        <v>45757</v>
      </c>
    </row>
    <row r="102" spans="1:9" x14ac:dyDescent="0.25">
      <c r="A102" s="63">
        <v>1977335</v>
      </c>
      <c r="B102" s="18" t="s">
        <v>120</v>
      </c>
      <c r="C102" s="4" t="s">
        <v>465</v>
      </c>
      <c r="D102" s="18" t="s">
        <v>119</v>
      </c>
      <c r="E102" s="5" t="s">
        <v>11</v>
      </c>
      <c r="F102" s="14">
        <v>2297.4</v>
      </c>
      <c r="G102" s="14">
        <v>2067.6600000000003</v>
      </c>
      <c r="H102" s="7">
        <v>9.9999999999999867E-2</v>
      </c>
      <c r="I102" s="11">
        <v>45757</v>
      </c>
    </row>
    <row r="103" spans="1:9" x14ac:dyDescent="0.25">
      <c r="A103" s="63">
        <v>1977334</v>
      </c>
      <c r="B103" s="3" t="s">
        <v>121</v>
      </c>
      <c r="C103" s="4" t="s">
        <v>466</v>
      </c>
      <c r="D103" s="3" t="s">
        <v>119</v>
      </c>
      <c r="E103" s="5" t="s">
        <v>11</v>
      </c>
      <c r="F103" s="14">
        <v>2297.4</v>
      </c>
      <c r="G103" s="14">
        <v>2067.6600000000003</v>
      </c>
      <c r="H103" s="7">
        <v>9.9999999999999867E-2</v>
      </c>
      <c r="I103" s="11">
        <v>45757</v>
      </c>
    </row>
    <row r="104" spans="1:9" x14ac:dyDescent="0.25">
      <c r="A104" s="63">
        <v>1977340</v>
      </c>
      <c r="B104" s="3" t="s">
        <v>122</v>
      </c>
      <c r="C104" s="4" t="s">
        <v>467</v>
      </c>
      <c r="D104" s="3" t="s">
        <v>119</v>
      </c>
      <c r="E104" s="5" t="s">
        <v>11</v>
      </c>
      <c r="F104" s="14">
        <v>2297.4</v>
      </c>
      <c r="G104" s="14">
        <v>2067.6600000000003</v>
      </c>
      <c r="H104" s="7">
        <v>9.9999999999999867E-2</v>
      </c>
      <c r="I104" s="11">
        <v>45757</v>
      </c>
    </row>
    <row r="105" spans="1:9" x14ac:dyDescent="0.25">
      <c r="A105" s="63">
        <v>1724806</v>
      </c>
      <c r="B105" s="3" t="s">
        <v>123</v>
      </c>
      <c r="C105" s="4" t="s">
        <v>468</v>
      </c>
      <c r="D105" s="3" t="s">
        <v>119</v>
      </c>
      <c r="E105" s="5" t="s">
        <v>11</v>
      </c>
      <c r="F105" s="14">
        <v>1839.78</v>
      </c>
      <c r="G105" s="14">
        <v>1471.8240000000001</v>
      </c>
      <c r="H105" s="7">
        <v>0.19999999999999996</v>
      </c>
      <c r="I105" s="11">
        <v>45757</v>
      </c>
    </row>
    <row r="106" spans="1:9" x14ac:dyDescent="0.25">
      <c r="A106" s="63">
        <v>2043435</v>
      </c>
      <c r="B106" s="3" t="s">
        <v>124</v>
      </c>
      <c r="C106" s="4" t="s">
        <v>469</v>
      </c>
      <c r="D106" s="3" t="s">
        <v>119</v>
      </c>
      <c r="E106" s="5" t="s">
        <v>11</v>
      </c>
      <c r="F106" s="14">
        <v>2061.4299999999998</v>
      </c>
      <c r="G106" s="14">
        <v>1649.144</v>
      </c>
      <c r="H106" s="7">
        <v>0.19999999999999996</v>
      </c>
      <c r="I106" s="11">
        <v>45757</v>
      </c>
    </row>
    <row r="107" spans="1:9" x14ac:dyDescent="0.25">
      <c r="A107" s="63">
        <v>2043436</v>
      </c>
      <c r="B107" s="3" t="s">
        <v>125</v>
      </c>
      <c r="C107" s="4" t="s">
        <v>470</v>
      </c>
      <c r="D107" s="3" t="s">
        <v>119</v>
      </c>
      <c r="E107" s="5" t="s">
        <v>11</v>
      </c>
      <c r="F107" s="14">
        <v>2209.75</v>
      </c>
      <c r="G107" s="14">
        <v>1767.8000000000002</v>
      </c>
      <c r="H107" s="7">
        <v>0.19999999999999996</v>
      </c>
      <c r="I107" s="11">
        <v>45757</v>
      </c>
    </row>
    <row r="108" spans="1:9" x14ac:dyDescent="0.25">
      <c r="A108" s="63">
        <v>2043437</v>
      </c>
      <c r="B108" s="3" t="s">
        <v>126</v>
      </c>
      <c r="C108" s="4" t="s">
        <v>471</v>
      </c>
      <c r="D108" s="3" t="s">
        <v>119</v>
      </c>
      <c r="E108" s="5" t="s">
        <v>11</v>
      </c>
      <c r="F108" s="14">
        <v>1846.52</v>
      </c>
      <c r="G108" s="14">
        <v>1477.2160000000001</v>
      </c>
      <c r="H108" s="7">
        <v>0.19999999999999996</v>
      </c>
      <c r="I108" s="11">
        <v>45757</v>
      </c>
    </row>
    <row r="109" spans="1:9" x14ac:dyDescent="0.25">
      <c r="A109" s="63">
        <v>2043438</v>
      </c>
      <c r="B109" s="3" t="s">
        <v>127</v>
      </c>
      <c r="C109" s="4" t="s">
        <v>472</v>
      </c>
      <c r="D109" s="3" t="s">
        <v>119</v>
      </c>
      <c r="E109" s="5" t="s">
        <v>11</v>
      </c>
      <c r="F109" s="14">
        <v>1846.52</v>
      </c>
      <c r="G109" s="14">
        <v>1477.2160000000001</v>
      </c>
      <c r="H109" s="7">
        <v>0.19999999999999996</v>
      </c>
      <c r="I109" s="11">
        <v>45757</v>
      </c>
    </row>
    <row r="110" spans="1:9" x14ac:dyDescent="0.25">
      <c r="A110" s="63">
        <v>1978214</v>
      </c>
      <c r="B110" s="3" t="s">
        <v>128</v>
      </c>
      <c r="C110" s="4" t="s">
        <v>473</v>
      </c>
      <c r="D110" s="3" t="s">
        <v>119</v>
      </c>
      <c r="E110" s="5" t="s">
        <v>11</v>
      </c>
      <c r="F110" s="14">
        <v>1846.52</v>
      </c>
      <c r="G110" s="14">
        <v>1477.2160000000001</v>
      </c>
      <c r="H110" s="7">
        <v>0.19999999999999996</v>
      </c>
      <c r="I110" s="11">
        <v>45757</v>
      </c>
    </row>
    <row r="111" spans="1:9" x14ac:dyDescent="0.25">
      <c r="A111" s="63">
        <v>1724784</v>
      </c>
      <c r="B111" s="3" t="s">
        <v>129</v>
      </c>
      <c r="C111" s="4" t="s">
        <v>474</v>
      </c>
      <c r="D111" s="3" t="s">
        <v>119</v>
      </c>
      <c r="E111" s="5" t="s">
        <v>11</v>
      </c>
      <c r="F111" s="14">
        <v>1071.17</v>
      </c>
      <c r="G111" s="14">
        <v>856.93600000000015</v>
      </c>
      <c r="H111" s="7">
        <v>0.19999999999999996</v>
      </c>
      <c r="I111" s="11">
        <v>45757</v>
      </c>
    </row>
    <row r="112" spans="1:9" x14ac:dyDescent="0.25">
      <c r="A112" s="63">
        <v>1724795</v>
      </c>
      <c r="B112" s="3" t="s">
        <v>130</v>
      </c>
      <c r="C112" s="4" t="s">
        <v>475</v>
      </c>
      <c r="D112" s="3" t="s">
        <v>119</v>
      </c>
      <c r="E112" s="5" t="s">
        <v>11</v>
      </c>
      <c r="F112" s="14">
        <v>1107.4100000000001</v>
      </c>
      <c r="G112" s="14">
        <v>885.92800000000011</v>
      </c>
      <c r="H112" s="7">
        <v>0.19999999999999996</v>
      </c>
      <c r="I112" s="11">
        <v>45757</v>
      </c>
    </row>
    <row r="113" spans="1:9" x14ac:dyDescent="0.25">
      <c r="A113" s="63">
        <v>1978217</v>
      </c>
      <c r="B113" s="3" t="s">
        <v>131</v>
      </c>
      <c r="C113" s="4" t="s">
        <v>476</v>
      </c>
      <c r="D113" s="3" t="s">
        <v>119</v>
      </c>
      <c r="E113" s="5" t="s">
        <v>11</v>
      </c>
      <c r="F113" s="14">
        <v>1255.73</v>
      </c>
      <c r="G113" s="14">
        <v>1004.5840000000001</v>
      </c>
      <c r="H113" s="7">
        <v>0.19999999999999996</v>
      </c>
      <c r="I113" s="11">
        <v>45757</v>
      </c>
    </row>
    <row r="114" spans="1:9" x14ac:dyDescent="0.25">
      <c r="A114" s="63">
        <v>1361674</v>
      </c>
      <c r="B114" s="3" t="s">
        <v>132</v>
      </c>
      <c r="C114" s="4" t="s">
        <v>477</v>
      </c>
      <c r="D114" s="3" t="s">
        <v>133</v>
      </c>
      <c r="E114" s="5" t="s">
        <v>11</v>
      </c>
      <c r="F114" s="6">
        <v>15992</v>
      </c>
      <c r="G114" s="6">
        <v>13900</v>
      </c>
      <c r="H114" s="7">
        <v>0.13081540770385192</v>
      </c>
      <c r="I114" s="11">
        <v>45757</v>
      </c>
    </row>
    <row r="115" spans="1:9" x14ac:dyDescent="0.25">
      <c r="A115" s="63">
        <v>1981801</v>
      </c>
      <c r="B115" s="3" t="s">
        <v>134</v>
      </c>
      <c r="C115" s="4" t="s">
        <v>478</v>
      </c>
      <c r="D115" s="3" t="s">
        <v>135</v>
      </c>
      <c r="E115" s="5" t="s">
        <v>11</v>
      </c>
      <c r="F115" s="6">
        <v>5700</v>
      </c>
      <c r="G115" s="6">
        <v>5130</v>
      </c>
      <c r="H115" s="7">
        <v>9.9999999999999978E-2</v>
      </c>
      <c r="I115" s="11">
        <v>45757</v>
      </c>
    </row>
    <row r="116" spans="1:9" x14ac:dyDescent="0.25">
      <c r="A116" s="63">
        <v>1147518</v>
      </c>
      <c r="B116" s="3" t="s">
        <v>136</v>
      </c>
      <c r="C116" s="4" t="s">
        <v>479</v>
      </c>
      <c r="D116" s="3" t="s">
        <v>137</v>
      </c>
      <c r="E116" s="5" t="s">
        <v>11</v>
      </c>
      <c r="F116" s="14">
        <v>1144.49</v>
      </c>
      <c r="G116" s="14">
        <v>916</v>
      </c>
      <c r="H116" s="7">
        <v>0.19964350933603614</v>
      </c>
      <c r="I116" s="11">
        <v>45757</v>
      </c>
    </row>
    <row r="117" spans="1:9" x14ac:dyDescent="0.25">
      <c r="A117" s="63">
        <v>992310</v>
      </c>
      <c r="B117" s="3" t="s">
        <v>138</v>
      </c>
      <c r="C117" s="4" t="s">
        <v>480</v>
      </c>
      <c r="D117" s="3" t="s">
        <v>139</v>
      </c>
      <c r="E117" s="5" t="s">
        <v>11</v>
      </c>
      <c r="F117" s="6">
        <v>770</v>
      </c>
      <c r="G117" s="6">
        <v>720</v>
      </c>
      <c r="H117" s="7">
        <v>6.4935064935064957E-2</v>
      </c>
      <c r="I117" s="11">
        <v>45757</v>
      </c>
    </row>
    <row r="118" spans="1:9" x14ac:dyDescent="0.25">
      <c r="A118" s="63">
        <v>992316</v>
      </c>
      <c r="B118" s="3" t="s">
        <v>140</v>
      </c>
      <c r="C118" s="4" t="s">
        <v>481</v>
      </c>
      <c r="D118" s="3" t="s">
        <v>139</v>
      </c>
      <c r="E118" s="5" t="s">
        <v>11</v>
      </c>
      <c r="F118" s="14">
        <v>1130</v>
      </c>
      <c r="G118" s="14">
        <v>950</v>
      </c>
      <c r="H118" s="7">
        <v>0.15929203539823011</v>
      </c>
      <c r="I118" s="11">
        <v>45757</v>
      </c>
    </row>
    <row r="119" spans="1:9" x14ac:dyDescent="0.25">
      <c r="A119" s="63">
        <v>992305</v>
      </c>
      <c r="B119" s="3" t="s">
        <v>141</v>
      </c>
      <c r="C119" s="4" t="s">
        <v>482</v>
      </c>
      <c r="D119" s="3" t="s">
        <v>139</v>
      </c>
      <c r="E119" s="5" t="s">
        <v>11</v>
      </c>
      <c r="F119" s="6">
        <v>355</v>
      </c>
      <c r="G119" s="6">
        <v>325</v>
      </c>
      <c r="H119" s="7">
        <v>8.4507042253521125E-2</v>
      </c>
      <c r="I119" s="11">
        <v>45757</v>
      </c>
    </row>
    <row r="120" spans="1:9" x14ac:dyDescent="0.25">
      <c r="A120" s="63">
        <v>1992219</v>
      </c>
      <c r="B120" s="3"/>
      <c r="C120" s="4" t="s">
        <v>483</v>
      </c>
      <c r="D120" s="3" t="s">
        <v>34</v>
      </c>
      <c r="E120" s="5" t="s">
        <v>11</v>
      </c>
      <c r="F120" s="6">
        <v>990</v>
      </c>
      <c r="G120" s="6">
        <v>770</v>
      </c>
      <c r="H120" s="7">
        <v>0.22222222222222221</v>
      </c>
      <c r="I120" s="11">
        <v>45757</v>
      </c>
    </row>
    <row r="121" spans="1:9" x14ac:dyDescent="0.25">
      <c r="A121" s="63">
        <v>2032006</v>
      </c>
      <c r="B121" s="3"/>
      <c r="C121" s="4" t="s">
        <v>484</v>
      </c>
      <c r="D121" s="3" t="s">
        <v>142</v>
      </c>
      <c r="E121" s="5" t="s">
        <v>11</v>
      </c>
      <c r="F121" s="6">
        <v>9950</v>
      </c>
      <c r="G121" s="6">
        <v>8790</v>
      </c>
      <c r="H121" s="7">
        <v>0.11658291457286429</v>
      </c>
      <c r="I121" s="11">
        <v>45757</v>
      </c>
    </row>
    <row r="122" spans="1:9" x14ac:dyDescent="0.25">
      <c r="A122" s="63">
        <v>2043706</v>
      </c>
      <c r="B122" s="3" t="s">
        <v>143</v>
      </c>
      <c r="C122" s="4" t="s">
        <v>485</v>
      </c>
      <c r="D122" s="3" t="s">
        <v>144</v>
      </c>
      <c r="E122" s="5" t="s">
        <v>11</v>
      </c>
      <c r="F122" s="6">
        <v>4400</v>
      </c>
      <c r="G122" s="6">
        <v>4000</v>
      </c>
      <c r="H122" s="7">
        <v>9.0909090909090939E-2</v>
      </c>
      <c r="I122" s="11">
        <v>45757</v>
      </c>
    </row>
    <row r="123" spans="1:9" x14ac:dyDescent="0.25">
      <c r="A123" s="63">
        <v>2067709</v>
      </c>
      <c r="B123" s="3" t="s">
        <v>145</v>
      </c>
      <c r="C123" s="4" t="s">
        <v>486</v>
      </c>
      <c r="D123" s="3" t="s">
        <v>144</v>
      </c>
      <c r="E123" s="5" t="s">
        <v>11</v>
      </c>
      <c r="F123" s="6">
        <v>2100</v>
      </c>
      <c r="G123" s="6">
        <v>1980</v>
      </c>
      <c r="H123" s="7">
        <v>5.7142857142857162E-2</v>
      </c>
      <c r="I123" s="11">
        <v>45757</v>
      </c>
    </row>
    <row r="124" spans="1:9" x14ac:dyDescent="0.25">
      <c r="A124" s="63">
        <v>1998792</v>
      </c>
      <c r="B124" s="3" t="s">
        <v>146</v>
      </c>
      <c r="C124" s="4" t="s">
        <v>487</v>
      </c>
      <c r="D124" s="3" t="s">
        <v>144</v>
      </c>
      <c r="E124" s="5" t="s">
        <v>11</v>
      </c>
      <c r="F124" s="6">
        <v>2300</v>
      </c>
      <c r="G124" s="6">
        <v>2100</v>
      </c>
      <c r="H124" s="7">
        <v>8.6956521739130488E-2</v>
      </c>
      <c r="I124" s="11">
        <v>45757</v>
      </c>
    </row>
    <row r="125" spans="1:9" x14ac:dyDescent="0.25">
      <c r="A125" s="63">
        <v>1217842</v>
      </c>
      <c r="B125" s="9"/>
      <c r="C125" s="4" t="s">
        <v>488</v>
      </c>
      <c r="D125" s="9" t="s">
        <v>147</v>
      </c>
      <c r="E125" s="5" t="s">
        <v>11</v>
      </c>
      <c r="F125" s="6" t="e">
        <f>VLOOKUP(#REF!,'[2]Расчет цены '!$A:$I,9,0)</f>
        <v>#REF!</v>
      </c>
      <c r="G125" s="6">
        <v>18</v>
      </c>
      <c r="H125" s="7">
        <v>0.4</v>
      </c>
      <c r="I125" s="11">
        <v>45757</v>
      </c>
    </row>
    <row r="126" spans="1:9" x14ac:dyDescent="0.25">
      <c r="A126" s="63">
        <v>854140</v>
      </c>
      <c r="B126" s="9"/>
      <c r="C126" s="4" t="s">
        <v>489</v>
      </c>
      <c r="D126" s="9" t="s">
        <v>147</v>
      </c>
      <c r="E126" s="5" t="s">
        <v>11</v>
      </c>
      <c r="F126" s="14">
        <v>41.67</v>
      </c>
      <c r="G126" s="14">
        <v>22.728000000000002</v>
      </c>
      <c r="H126" s="7">
        <v>0.4545716342692584</v>
      </c>
      <c r="I126" s="11">
        <v>45757</v>
      </c>
    </row>
    <row r="127" spans="1:9" x14ac:dyDescent="0.25">
      <c r="A127" s="63">
        <v>787875</v>
      </c>
      <c r="B127" s="9" t="s">
        <v>148</v>
      </c>
      <c r="C127" s="32" t="s">
        <v>490</v>
      </c>
      <c r="D127" s="9" t="s">
        <v>149</v>
      </c>
      <c r="E127" s="5" t="s">
        <v>11</v>
      </c>
      <c r="F127" s="33">
        <v>3.8</v>
      </c>
      <c r="G127" s="33">
        <v>3.5</v>
      </c>
      <c r="H127" s="7">
        <v>7.8947368421052544E-2</v>
      </c>
      <c r="I127" s="11">
        <v>45757</v>
      </c>
    </row>
    <row r="128" spans="1:9" x14ac:dyDescent="0.25">
      <c r="A128" s="63">
        <v>2074337</v>
      </c>
      <c r="B128" s="9" t="s">
        <v>150</v>
      </c>
      <c r="C128" s="32" t="s">
        <v>491</v>
      </c>
      <c r="D128" s="9" t="s">
        <v>151</v>
      </c>
      <c r="E128" s="5" t="s">
        <v>11</v>
      </c>
      <c r="F128" s="34">
        <v>39</v>
      </c>
      <c r="G128" s="34">
        <v>37</v>
      </c>
      <c r="H128" s="7">
        <v>5.1282051282051322E-2</v>
      </c>
      <c r="I128" s="11">
        <v>45757</v>
      </c>
    </row>
    <row r="129" spans="1:9" x14ac:dyDescent="0.25">
      <c r="A129" s="63">
        <v>2049831</v>
      </c>
      <c r="B129" s="9" t="s">
        <v>152</v>
      </c>
      <c r="C129" s="32" t="s">
        <v>492</v>
      </c>
      <c r="D129" s="9" t="s">
        <v>151</v>
      </c>
      <c r="E129" s="5" t="s">
        <v>11</v>
      </c>
      <c r="F129" s="34">
        <v>23</v>
      </c>
      <c r="G129" s="34">
        <v>21</v>
      </c>
      <c r="H129" s="7">
        <v>8.6956521739130488E-2</v>
      </c>
      <c r="I129" s="11">
        <v>45757</v>
      </c>
    </row>
    <row r="130" spans="1:9" x14ac:dyDescent="0.25">
      <c r="A130" s="63">
        <v>1848214</v>
      </c>
      <c r="B130" s="9" t="s">
        <v>153</v>
      </c>
      <c r="C130" s="32" t="s">
        <v>493</v>
      </c>
      <c r="D130" s="9" t="s">
        <v>151</v>
      </c>
      <c r="E130" s="5" t="s">
        <v>11</v>
      </c>
      <c r="F130" s="33">
        <v>14.5</v>
      </c>
      <c r="G130" s="34">
        <v>12</v>
      </c>
      <c r="H130" s="7">
        <v>0.17241379310344829</v>
      </c>
      <c r="I130" s="11">
        <v>45757</v>
      </c>
    </row>
    <row r="131" spans="1:9" x14ac:dyDescent="0.25">
      <c r="A131" s="63">
        <v>1848217</v>
      </c>
      <c r="B131" s="9" t="s">
        <v>154</v>
      </c>
      <c r="C131" s="32" t="s">
        <v>494</v>
      </c>
      <c r="D131" s="9" t="s">
        <v>151</v>
      </c>
      <c r="E131" s="5" t="s">
        <v>11</v>
      </c>
      <c r="F131" s="33">
        <v>14.5</v>
      </c>
      <c r="G131" s="34">
        <v>12</v>
      </c>
      <c r="H131" s="7">
        <v>0.17241379310344829</v>
      </c>
      <c r="I131" s="11">
        <v>45757</v>
      </c>
    </row>
    <row r="132" spans="1:9" x14ac:dyDescent="0.25">
      <c r="A132" s="63">
        <v>1101943</v>
      </c>
      <c r="B132" s="12" t="s">
        <v>155</v>
      </c>
      <c r="C132" s="32" t="s">
        <v>495</v>
      </c>
      <c r="D132" s="9" t="s">
        <v>156</v>
      </c>
      <c r="E132" s="5" t="s">
        <v>11</v>
      </c>
      <c r="F132" s="6">
        <v>1240</v>
      </c>
      <c r="G132" s="6">
        <v>1100</v>
      </c>
      <c r="H132" s="7">
        <v>0.11290322580645162</v>
      </c>
      <c r="I132" s="11">
        <v>45757</v>
      </c>
    </row>
    <row r="133" spans="1:9" x14ac:dyDescent="0.25">
      <c r="A133" s="63">
        <v>1192679</v>
      </c>
      <c r="B133" s="9" t="s">
        <v>157</v>
      </c>
      <c r="C133" s="32" t="s">
        <v>496</v>
      </c>
      <c r="D133" s="9" t="s">
        <v>156</v>
      </c>
      <c r="E133" s="5" t="s">
        <v>11</v>
      </c>
      <c r="F133" s="6">
        <v>2000</v>
      </c>
      <c r="G133" s="6">
        <v>1700</v>
      </c>
      <c r="H133" s="7">
        <v>0.15000000000000002</v>
      </c>
      <c r="I133" s="11">
        <v>45757</v>
      </c>
    </row>
    <row r="134" spans="1:9" x14ac:dyDescent="0.25">
      <c r="A134" s="63">
        <v>2010347</v>
      </c>
      <c r="B134" s="9" t="s">
        <v>158</v>
      </c>
      <c r="C134" s="32" t="s">
        <v>497</v>
      </c>
      <c r="D134" s="9" t="s">
        <v>159</v>
      </c>
      <c r="E134" s="10">
        <v>80</v>
      </c>
      <c r="F134" s="10">
        <v>63</v>
      </c>
      <c r="G134" s="10">
        <v>54</v>
      </c>
      <c r="H134" s="7">
        <v>0.1428571428571429</v>
      </c>
      <c r="I134" s="11">
        <v>45757</v>
      </c>
    </row>
    <row r="135" spans="1:9" x14ac:dyDescent="0.25">
      <c r="A135" s="63">
        <v>2010354</v>
      </c>
      <c r="B135" s="9" t="s">
        <v>160</v>
      </c>
      <c r="C135" s="32" t="s">
        <v>498</v>
      </c>
      <c r="D135" s="9" t="s">
        <v>159</v>
      </c>
      <c r="E135" s="10">
        <v>30</v>
      </c>
      <c r="F135" s="10">
        <v>121</v>
      </c>
      <c r="G135" s="10">
        <v>95</v>
      </c>
      <c r="H135" s="7">
        <v>0.21487603305785119</v>
      </c>
      <c r="I135" s="11">
        <v>45757</v>
      </c>
    </row>
    <row r="136" spans="1:9" x14ac:dyDescent="0.25">
      <c r="A136" s="63">
        <v>2010360</v>
      </c>
      <c r="B136" s="9" t="s">
        <v>161</v>
      </c>
      <c r="C136" s="32" t="s">
        <v>499</v>
      </c>
      <c r="D136" s="9" t="s">
        <v>159</v>
      </c>
      <c r="E136" s="10">
        <v>15</v>
      </c>
      <c r="F136" s="10">
        <v>210</v>
      </c>
      <c r="G136" s="10">
        <v>185</v>
      </c>
      <c r="H136" s="7">
        <v>0.11904761904761907</v>
      </c>
      <c r="I136" s="11">
        <v>45757</v>
      </c>
    </row>
    <row r="137" spans="1:9" x14ac:dyDescent="0.25">
      <c r="A137" s="63">
        <v>1848094</v>
      </c>
      <c r="B137" s="9" t="s">
        <v>162</v>
      </c>
      <c r="C137" s="32" t="s">
        <v>500</v>
      </c>
      <c r="D137" s="9" t="s">
        <v>159</v>
      </c>
      <c r="E137" s="10">
        <v>100</v>
      </c>
      <c r="F137" s="6">
        <v>5100</v>
      </c>
      <c r="G137" s="6">
        <v>4800</v>
      </c>
      <c r="H137" s="7">
        <v>5.8823529411764719E-2</v>
      </c>
      <c r="I137" s="11">
        <v>45757</v>
      </c>
    </row>
    <row r="138" spans="1:9" x14ac:dyDescent="0.25">
      <c r="A138" s="63">
        <v>643652</v>
      </c>
      <c r="B138" s="35" t="s">
        <v>163</v>
      </c>
      <c r="C138" s="4" t="s">
        <v>501</v>
      </c>
      <c r="D138" s="35" t="s">
        <v>164</v>
      </c>
      <c r="E138" s="5" t="s">
        <v>11</v>
      </c>
      <c r="F138" s="6">
        <v>1600</v>
      </c>
      <c r="G138" s="6">
        <v>1440</v>
      </c>
      <c r="H138" s="7">
        <v>9.9999999999999978E-2</v>
      </c>
      <c r="I138" s="36">
        <v>45757</v>
      </c>
    </row>
    <row r="139" spans="1:9" x14ac:dyDescent="0.25">
      <c r="A139" s="63">
        <v>1911482</v>
      </c>
      <c r="B139" s="35" t="s">
        <v>165</v>
      </c>
      <c r="C139" s="4" t="s">
        <v>502</v>
      </c>
      <c r="D139" s="35" t="s">
        <v>164</v>
      </c>
      <c r="E139" s="5" t="s">
        <v>11</v>
      </c>
      <c r="F139" s="6">
        <v>1130</v>
      </c>
      <c r="G139" s="6">
        <v>1017</v>
      </c>
      <c r="H139" s="7">
        <v>9.9999999999999978E-2</v>
      </c>
      <c r="I139" s="36">
        <v>45757</v>
      </c>
    </row>
    <row r="140" spans="1:9" x14ac:dyDescent="0.25">
      <c r="A140" s="63">
        <v>643653</v>
      </c>
      <c r="B140" s="35" t="s">
        <v>166</v>
      </c>
      <c r="C140" s="4" t="s">
        <v>503</v>
      </c>
      <c r="D140" s="35" t="s">
        <v>164</v>
      </c>
      <c r="E140" s="5" t="s">
        <v>11</v>
      </c>
      <c r="F140" s="6">
        <v>1500</v>
      </c>
      <c r="G140" s="6">
        <v>1350</v>
      </c>
      <c r="H140" s="7">
        <v>9.9999999999999978E-2</v>
      </c>
      <c r="I140" s="36">
        <v>45757</v>
      </c>
    </row>
    <row r="141" spans="1:9" x14ac:dyDescent="0.25">
      <c r="A141" s="63">
        <v>1911486</v>
      </c>
      <c r="B141" s="35" t="s">
        <v>167</v>
      </c>
      <c r="C141" s="4" t="s">
        <v>504</v>
      </c>
      <c r="D141" s="35" t="s">
        <v>164</v>
      </c>
      <c r="E141" s="5" t="s">
        <v>11</v>
      </c>
      <c r="F141" s="6">
        <v>1130</v>
      </c>
      <c r="G141" s="6">
        <v>1017</v>
      </c>
      <c r="H141" s="7">
        <v>9.9999999999999978E-2</v>
      </c>
      <c r="I141" s="36">
        <v>45757</v>
      </c>
    </row>
    <row r="142" spans="1:9" x14ac:dyDescent="0.25">
      <c r="A142" s="63">
        <v>643654</v>
      </c>
      <c r="B142" s="35" t="s">
        <v>168</v>
      </c>
      <c r="C142" s="4" t="s">
        <v>505</v>
      </c>
      <c r="D142" s="35" t="s">
        <v>164</v>
      </c>
      <c r="E142" s="5" t="s">
        <v>11</v>
      </c>
      <c r="F142" s="6">
        <v>1500</v>
      </c>
      <c r="G142" s="6">
        <v>1350</v>
      </c>
      <c r="H142" s="7">
        <v>9.9999999999999978E-2</v>
      </c>
      <c r="I142" s="36">
        <v>45757</v>
      </c>
    </row>
    <row r="143" spans="1:9" x14ac:dyDescent="0.25">
      <c r="A143" s="63">
        <v>1911489</v>
      </c>
      <c r="B143" s="35" t="s">
        <v>169</v>
      </c>
      <c r="C143" s="4" t="s">
        <v>506</v>
      </c>
      <c r="D143" s="35" t="s">
        <v>164</v>
      </c>
      <c r="E143" s="5" t="s">
        <v>11</v>
      </c>
      <c r="F143" s="6">
        <v>1130</v>
      </c>
      <c r="G143" s="6">
        <v>1017</v>
      </c>
      <c r="H143" s="7">
        <v>9.9999999999999978E-2</v>
      </c>
      <c r="I143" s="36">
        <v>45757</v>
      </c>
    </row>
    <row r="144" spans="1:9" x14ac:dyDescent="0.25">
      <c r="A144" s="63">
        <v>643655</v>
      </c>
      <c r="B144" s="35" t="s">
        <v>170</v>
      </c>
      <c r="C144" s="4" t="s">
        <v>507</v>
      </c>
      <c r="D144" s="35" t="s">
        <v>164</v>
      </c>
      <c r="E144" s="5" t="s">
        <v>11</v>
      </c>
      <c r="F144" s="6">
        <v>1500</v>
      </c>
      <c r="G144" s="6">
        <v>1350</v>
      </c>
      <c r="H144" s="7">
        <v>9.9999999999999978E-2</v>
      </c>
      <c r="I144" s="36">
        <v>45757</v>
      </c>
    </row>
    <row r="145" spans="1:9" x14ac:dyDescent="0.25">
      <c r="A145" s="63">
        <v>1911490</v>
      </c>
      <c r="B145" s="35" t="s">
        <v>171</v>
      </c>
      <c r="C145" s="4" t="s">
        <v>508</v>
      </c>
      <c r="D145" s="35" t="s">
        <v>164</v>
      </c>
      <c r="E145" s="5" t="s">
        <v>11</v>
      </c>
      <c r="F145" s="6">
        <v>1130</v>
      </c>
      <c r="G145" s="6">
        <v>1017</v>
      </c>
      <c r="H145" s="7">
        <v>9.9999999999999978E-2</v>
      </c>
      <c r="I145" s="36">
        <v>45757</v>
      </c>
    </row>
    <row r="146" spans="1:9" x14ac:dyDescent="0.25">
      <c r="A146" s="63">
        <v>1911491</v>
      </c>
      <c r="B146" s="35" t="s">
        <v>172</v>
      </c>
      <c r="C146" s="4" t="s">
        <v>509</v>
      </c>
      <c r="D146" s="35" t="s">
        <v>164</v>
      </c>
      <c r="E146" s="5" t="s">
        <v>11</v>
      </c>
      <c r="F146" s="6">
        <v>1130</v>
      </c>
      <c r="G146" s="6">
        <v>1017</v>
      </c>
      <c r="H146" s="7">
        <v>9.9999999999999978E-2</v>
      </c>
      <c r="I146" s="36">
        <v>45757</v>
      </c>
    </row>
    <row r="147" spans="1:9" x14ac:dyDescent="0.25">
      <c r="A147" s="63">
        <v>643657</v>
      </c>
      <c r="B147" s="37" t="s">
        <v>173</v>
      </c>
      <c r="C147" s="4" t="s">
        <v>510</v>
      </c>
      <c r="D147" s="37" t="s">
        <v>164</v>
      </c>
      <c r="E147" s="5" t="s">
        <v>11</v>
      </c>
      <c r="F147" s="6">
        <v>1500</v>
      </c>
      <c r="G147" s="6">
        <v>1350</v>
      </c>
      <c r="H147" s="7">
        <v>9.9999999999999978E-2</v>
      </c>
      <c r="I147" s="36">
        <v>45757</v>
      </c>
    </row>
    <row r="148" spans="1:9" x14ac:dyDescent="0.25">
      <c r="A148" s="63">
        <v>1911492</v>
      </c>
      <c r="B148" s="38" t="s">
        <v>174</v>
      </c>
      <c r="C148" s="4" t="s">
        <v>511</v>
      </c>
      <c r="D148" s="38" t="s">
        <v>164</v>
      </c>
      <c r="E148" s="5" t="s">
        <v>11</v>
      </c>
      <c r="F148" s="6">
        <v>1130</v>
      </c>
      <c r="G148" s="6">
        <v>1017</v>
      </c>
      <c r="H148" s="7">
        <v>9.9999999999999978E-2</v>
      </c>
      <c r="I148" s="36">
        <v>45757</v>
      </c>
    </row>
    <row r="149" spans="1:9" x14ac:dyDescent="0.25">
      <c r="A149" s="63">
        <v>359024</v>
      </c>
      <c r="B149" s="39" t="s">
        <v>175</v>
      </c>
      <c r="C149" s="4" t="s">
        <v>512</v>
      </c>
      <c r="D149" s="40" t="s">
        <v>176</v>
      </c>
      <c r="E149" s="41">
        <v>31</v>
      </c>
      <c r="F149" s="6">
        <v>7992</v>
      </c>
      <c r="G149" s="6">
        <v>7100</v>
      </c>
      <c r="H149" s="7">
        <v>0.11161161161161159</v>
      </c>
      <c r="I149" s="36">
        <v>45757</v>
      </c>
    </row>
    <row r="150" spans="1:9" x14ac:dyDescent="0.25">
      <c r="A150" s="63">
        <v>1989996</v>
      </c>
      <c r="B150" s="42" t="s">
        <v>177</v>
      </c>
      <c r="C150" s="4" t="s">
        <v>513</v>
      </c>
      <c r="D150" s="40" t="s">
        <v>176</v>
      </c>
      <c r="E150" s="41">
        <v>19</v>
      </c>
      <c r="F150" s="6">
        <v>2392</v>
      </c>
      <c r="G150" s="6">
        <v>2290</v>
      </c>
      <c r="H150" s="7">
        <v>4.2642140468227452E-2</v>
      </c>
      <c r="I150" s="36">
        <v>45757</v>
      </c>
    </row>
    <row r="151" spans="1:9" x14ac:dyDescent="0.25">
      <c r="A151" s="63">
        <v>1896901</v>
      </c>
      <c r="B151" s="35" t="s">
        <v>178</v>
      </c>
      <c r="C151" s="4" t="s">
        <v>514</v>
      </c>
      <c r="D151" s="3" t="s">
        <v>179</v>
      </c>
      <c r="E151" s="5" t="s">
        <v>11</v>
      </c>
      <c r="F151" s="6">
        <v>18590</v>
      </c>
      <c r="G151" s="6">
        <v>16500</v>
      </c>
      <c r="H151" s="7">
        <v>0.1124260355029586</v>
      </c>
      <c r="I151" s="36">
        <v>45757</v>
      </c>
    </row>
    <row r="152" spans="1:9" x14ac:dyDescent="0.25">
      <c r="A152" s="63">
        <v>2055178</v>
      </c>
      <c r="B152" s="35" t="s">
        <v>180</v>
      </c>
      <c r="C152" s="4" t="s">
        <v>515</v>
      </c>
      <c r="D152" s="3" t="s">
        <v>181</v>
      </c>
      <c r="E152" s="5" t="s">
        <v>11</v>
      </c>
      <c r="F152" s="6">
        <v>10400</v>
      </c>
      <c r="G152" s="6">
        <v>8000</v>
      </c>
      <c r="H152" s="7">
        <v>0.23076923076923073</v>
      </c>
      <c r="I152" s="36">
        <v>45757</v>
      </c>
    </row>
    <row r="153" spans="1:9" x14ac:dyDescent="0.25">
      <c r="A153" s="63">
        <v>1832935</v>
      </c>
      <c r="B153" s="37" t="s">
        <v>182</v>
      </c>
      <c r="C153" s="4" t="s">
        <v>516</v>
      </c>
      <c r="D153" s="43" t="s">
        <v>179</v>
      </c>
      <c r="E153" s="5" t="s">
        <v>11</v>
      </c>
      <c r="F153" s="6">
        <v>6990</v>
      </c>
      <c r="G153" s="6">
        <v>5990</v>
      </c>
      <c r="H153" s="7">
        <v>0.14306151645207443</v>
      </c>
      <c r="I153" s="44">
        <v>45757</v>
      </c>
    </row>
    <row r="154" spans="1:9" x14ac:dyDescent="0.25">
      <c r="A154" s="63">
        <v>2020547</v>
      </c>
      <c r="B154" s="3" t="s">
        <v>183</v>
      </c>
      <c r="C154" s="4" t="s">
        <v>517</v>
      </c>
      <c r="D154" s="3" t="s">
        <v>184</v>
      </c>
      <c r="E154" s="5" t="s">
        <v>11</v>
      </c>
      <c r="F154" s="6">
        <v>15500</v>
      </c>
      <c r="G154" s="6">
        <v>14500</v>
      </c>
      <c r="H154" s="7">
        <v>6.4516129032258118E-2</v>
      </c>
      <c r="I154" s="44">
        <v>45757</v>
      </c>
    </row>
    <row r="155" spans="1:9" x14ac:dyDescent="0.25">
      <c r="A155" s="63">
        <v>1903255</v>
      </c>
      <c r="B155" s="3" t="s">
        <v>185</v>
      </c>
      <c r="C155" s="4" t="s">
        <v>518</v>
      </c>
      <c r="D155" s="3" t="s">
        <v>184</v>
      </c>
      <c r="E155" s="5" t="s">
        <v>11</v>
      </c>
      <c r="F155" s="6">
        <v>17900</v>
      </c>
      <c r="G155" s="6">
        <v>16500</v>
      </c>
      <c r="H155" s="7">
        <v>7.8212290502793325E-2</v>
      </c>
      <c r="I155" s="44">
        <v>45757</v>
      </c>
    </row>
    <row r="156" spans="1:9" x14ac:dyDescent="0.25">
      <c r="A156" s="63">
        <v>2003342</v>
      </c>
      <c r="B156" s="3" t="s">
        <v>186</v>
      </c>
      <c r="C156" s="4" t="s">
        <v>519</v>
      </c>
      <c r="D156" s="3" t="s">
        <v>184</v>
      </c>
      <c r="E156" s="5">
        <v>195</v>
      </c>
      <c r="F156" s="6">
        <v>55900</v>
      </c>
      <c r="G156" s="6">
        <v>49900</v>
      </c>
      <c r="H156" s="7">
        <v>0.10733452593917714</v>
      </c>
      <c r="I156" s="44">
        <v>45757</v>
      </c>
    </row>
    <row r="157" spans="1:9" x14ac:dyDescent="0.25">
      <c r="A157" s="63">
        <v>2054100</v>
      </c>
      <c r="B157" s="3" t="s">
        <v>187</v>
      </c>
      <c r="C157" s="4" t="s">
        <v>520</v>
      </c>
      <c r="D157" s="3" t="s">
        <v>184</v>
      </c>
      <c r="E157" s="5" t="s">
        <v>11</v>
      </c>
      <c r="F157" s="6">
        <v>16500</v>
      </c>
      <c r="G157" s="6">
        <v>15500</v>
      </c>
      <c r="H157" s="7">
        <v>6.0606060606060552E-2</v>
      </c>
      <c r="I157" s="44">
        <v>45757</v>
      </c>
    </row>
    <row r="158" spans="1:9" x14ac:dyDescent="0.25">
      <c r="A158" s="63">
        <v>2056848</v>
      </c>
      <c r="B158" s="3" t="s">
        <v>188</v>
      </c>
      <c r="C158" s="4" t="s">
        <v>521</v>
      </c>
      <c r="D158" s="3" t="s">
        <v>189</v>
      </c>
      <c r="E158" s="5">
        <v>165</v>
      </c>
      <c r="F158" s="6">
        <v>19000</v>
      </c>
      <c r="G158" s="6">
        <v>16000</v>
      </c>
      <c r="H158" s="7">
        <v>0.15789473684210531</v>
      </c>
      <c r="I158" s="8">
        <v>45757</v>
      </c>
    </row>
    <row r="159" spans="1:9" x14ac:dyDescent="0.25">
      <c r="A159" s="63">
        <v>1149862</v>
      </c>
      <c r="B159" s="3" t="s">
        <v>190</v>
      </c>
      <c r="C159" s="4" t="s">
        <v>522</v>
      </c>
      <c r="D159" s="3" t="s">
        <v>189</v>
      </c>
      <c r="E159" s="5">
        <v>52</v>
      </c>
      <c r="F159" s="6">
        <v>21500</v>
      </c>
      <c r="G159" s="6">
        <v>20000</v>
      </c>
      <c r="H159" s="7">
        <v>6.9767441860465129E-2</v>
      </c>
      <c r="I159" s="8">
        <v>45757</v>
      </c>
    </row>
    <row r="160" spans="1:9" x14ac:dyDescent="0.25">
      <c r="A160" s="63">
        <v>1466306</v>
      </c>
      <c r="B160" s="3" t="s">
        <v>191</v>
      </c>
      <c r="C160" s="4" t="s">
        <v>523</v>
      </c>
      <c r="D160" s="3" t="s">
        <v>189</v>
      </c>
      <c r="E160" s="5" t="s">
        <v>11</v>
      </c>
      <c r="F160" s="6">
        <v>29000</v>
      </c>
      <c r="G160" s="6">
        <v>27800</v>
      </c>
      <c r="H160" s="7">
        <v>4.1379310344827558E-2</v>
      </c>
      <c r="I160" s="8">
        <v>45757</v>
      </c>
    </row>
    <row r="161" spans="1:9" x14ac:dyDescent="0.25">
      <c r="A161" s="63">
        <v>2021057</v>
      </c>
      <c r="B161" s="9">
        <v>2205611</v>
      </c>
      <c r="C161" s="4" t="s">
        <v>524</v>
      </c>
      <c r="D161" s="9" t="s">
        <v>192</v>
      </c>
      <c r="E161" s="5" t="s">
        <v>11</v>
      </c>
      <c r="F161" s="6">
        <v>4625</v>
      </c>
      <c r="G161" s="6">
        <v>3646</v>
      </c>
      <c r="H161" s="7">
        <v>0.21167567567567569</v>
      </c>
      <c r="I161" s="11">
        <v>45757</v>
      </c>
    </row>
    <row r="162" spans="1:9" x14ac:dyDescent="0.25">
      <c r="A162" s="63">
        <v>350552</v>
      </c>
      <c r="B162" s="9" t="s">
        <v>193</v>
      </c>
      <c r="C162" s="4" t="s">
        <v>525</v>
      </c>
      <c r="D162" s="9" t="s">
        <v>194</v>
      </c>
      <c r="E162" s="10">
        <v>14</v>
      </c>
      <c r="F162" s="6">
        <v>78100</v>
      </c>
      <c r="G162" s="6">
        <v>54252</v>
      </c>
      <c r="H162" s="7">
        <v>0.30535211267605633</v>
      </c>
      <c r="I162" s="11">
        <v>45757</v>
      </c>
    </row>
    <row r="163" spans="1:9" x14ac:dyDescent="0.25">
      <c r="A163" s="63">
        <v>1868593</v>
      </c>
      <c r="B163" s="9" t="s">
        <v>195</v>
      </c>
      <c r="C163" s="4" t="s">
        <v>526</v>
      </c>
      <c r="D163" s="9" t="s">
        <v>29</v>
      </c>
      <c r="E163" s="45">
        <v>110</v>
      </c>
      <c r="F163" s="14">
        <v>3016.62</v>
      </c>
      <c r="G163" s="6">
        <v>2490</v>
      </c>
      <c r="H163" s="7">
        <v>0.17457286632058389</v>
      </c>
      <c r="I163" s="11">
        <v>45757</v>
      </c>
    </row>
    <row r="164" spans="1:9" x14ac:dyDescent="0.25">
      <c r="A164" s="63">
        <v>1175421</v>
      </c>
      <c r="B164" s="9" t="s">
        <v>196</v>
      </c>
      <c r="C164" s="4" t="s">
        <v>527</v>
      </c>
      <c r="D164" s="9" t="s">
        <v>29</v>
      </c>
      <c r="E164" s="5" t="s">
        <v>11</v>
      </c>
      <c r="F164" s="14">
        <v>4568.0200000000004</v>
      </c>
      <c r="G164" s="6">
        <v>3990</v>
      </c>
      <c r="H164" s="7">
        <v>0.12653622357170069</v>
      </c>
      <c r="I164" s="11">
        <v>45757</v>
      </c>
    </row>
    <row r="165" spans="1:9" x14ac:dyDescent="0.25">
      <c r="A165" s="63">
        <v>2044421</v>
      </c>
      <c r="B165" s="29" t="s">
        <v>197</v>
      </c>
      <c r="C165" s="4" t="s">
        <v>528</v>
      </c>
      <c r="D165" s="9" t="s">
        <v>29</v>
      </c>
      <c r="E165" s="45">
        <v>60</v>
      </c>
      <c r="F165" s="14">
        <v>5618.02</v>
      </c>
      <c r="G165" s="6">
        <v>4890</v>
      </c>
      <c r="H165" s="7">
        <v>0.12958658032545278</v>
      </c>
      <c r="I165" s="11">
        <v>45757</v>
      </c>
    </row>
    <row r="166" spans="1:9" x14ac:dyDescent="0.25">
      <c r="A166" s="63">
        <v>2082821</v>
      </c>
      <c r="B166" s="9" t="s">
        <v>198</v>
      </c>
      <c r="C166" s="4" t="s">
        <v>529</v>
      </c>
      <c r="D166" s="9" t="s">
        <v>46</v>
      </c>
      <c r="E166" s="45">
        <v>10</v>
      </c>
      <c r="F166" s="14">
        <v>23702</v>
      </c>
      <c r="G166" s="6">
        <v>22490</v>
      </c>
      <c r="H166" s="7">
        <v>5.1134925322757541E-2</v>
      </c>
      <c r="I166" s="11">
        <v>45757</v>
      </c>
    </row>
    <row r="167" spans="1:9" x14ac:dyDescent="0.25">
      <c r="A167" s="63">
        <v>2076574</v>
      </c>
      <c r="B167" s="9" t="s">
        <v>199</v>
      </c>
      <c r="C167" s="4" t="s">
        <v>530</v>
      </c>
      <c r="D167" s="9" t="s">
        <v>46</v>
      </c>
      <c r="E167" s="45">
        <v>14</v>
      </c>
      <c r="F167" s="14">
        <v>23702</v>
      </c>
      <c r="G167" s="6">
        <v>22490</v>
      </c>
      <c r="H167" s="7">
        <v>5.1134925322757541E-2</v>
      </c>
      <c r="I167" s="11">
        <v>45757</v>
      </c>
    </row>
    <row r="168" spans="1:9" x14ac:dyDescent="0.25">
      <c r="A168" s="63">
        <v>2079699</v>
      </c>
      <c r="B168" s="9" t="s">
        <v>200</v>
      </c>
      <c r="C168" s="4" t="s">
        <v>531</v>
      </c>
      <c r="D168" s="9" t="s">
        <v>46</v>
      </c>
      <c r="E168" s="45">
        <v>23</v>
      </c>
      <c r="F168" s="14">
        <v>22840.11</v>
      </c>
      <c r="G168" s="6">
        <v>21490</v>
      </c>
      <c r="H168" s="7">
        <v>5.9111361547733332E-2</v>
      </c>
      <c r="I168" s="11">
        <v>45757</v>
      </c>
    </row>
    <row r="169" spans="1:9" x14ac:dyDescent="0.25">
      <c r="A169" s="63">
        <v>1562985</v>
      </c>
      <c r="B169" s="9" t="s">
        <v>201</v>
      </c>
      <c r="C169" s="4" t="s">
        <v>532</v>
      </c>
      <c r="D169" s="9" t="s">
        <v>202</v>
      </c>
      <c r="E169" s="5" t="s">
        <v>11</v>
      </c>
      <c r="F169" s="14">
        <v>2930.43</v>
      </c>
      <c r="G169" s="6">
        <v>2690</v>
      </c>
      <c r="H169" s="7">
        <v>8.2045979600263386E-2</v>
      </c>
      <c r="I169" s="11">
        <v>45757</v>
      </c>
    </row>
    <row r="170" spans="1:9" x14ac:dyDescent="0.25">
      <c r="A170" s="63">
        <v>1061197</v>
      </c>
      <c r="B170" s="9" t="s">
        <v>203</v>
      </c>
      <c r="C170" s="4" t="s">
        <v>533</v>
      </c>
      <c r="D170" s="9" t="s">
        <v>202</v>
      </c>
      <c r="E170" s="5" t="s">
        <v>11</v>
      </c>
      <c r="F170" s="14">
        <v>8274.15</v>
      </c>
      <c r="G170" s="6">
        <v>7590</v>
      </c>
      <c r="H170" s="7">
        <v>8.2685230507061114E-2</v>
      </c>
      <c r="I170" s="11">
        <v>45757</v>
      </c>
    </row>
    <row r="171" spans="1:9" x14ac:dyDescent="0.25">
      <c r="A171" s="63">
        <v>2088703</v>
      </c>
      <c r="B171" s="46" t="s">
        <v>204</v>
      </c>
      <c r="C171" s="4" t="s">
        <v>534</v>
      </c>
      <c r="D171" s="9" t="s">
        <v>202</v>
      </c>
      <c r="E171" s="45">
        <v>116</v>
      </c>
      <c r="F171" s="14">
        <v>3275.19</v>
      </c>
      <c r="G171" s="6">
        <v>2890</v>
      </c>
      <c r="H171" s="7">
        <v>0.1176084440902665</v>
      </c>
      <c r="I171" s="11">
        <v>45757</v>
      </c>
    </row>
    <row r="172" spans="1:9" x14ac:dyDescent="0.25">
      <c r="A172" s="63">
        <v>2060157</v>
      </c>
      <c r="B172" s="46" t="s">
        <v>205</v>
      </c>
      <c r="C172" s="4" t="s">
        <v>535</v>
      </c>
      <c r="D172" s="9" t="s">
        <v>206</v>
      </c>
      <c r="E172" s="5" t="s">
        <v>11</v>
      </c>
      <c r="F172" s="14">
        <v>2713.23</v>
      </c>
      <c r="G172" s="6">
        <v>2390</v>
      </c>
      <c r="H172" s="7">
        <v>0.11913107255927435</v>
      </c>
      <c r="I172" s="11">
        <v>45757</v>
      </c>
    </row>
    <row r="173" spans="1:9" x14ac:dyDescent="0.25">
      <c r="A173" s="63">
        <v>2062644</v>
      </c>
      <c r="B173" s="46" t="s">
        <v>207</v>
      </c>
      <c r="C173" s="4" t="s">
        <v>536</v>
      </c>
      <c r="D173" s="9" t="s">
        <v>206</v>
      </c>
      <c r="E173" s="5" t="s">
        <v>11</v>
      </c>
      <c r="F173" s="14">
        <v>5373.89</v>
      </c>
      <c r="G173" s="6">
        <v>4590</v>
      </c>
      <c r="H173" s="7">
        <v>0.14587012387674481</v>
      </c>
      <c r="I173" s="11">
        <v>45757</v>
      </c>
    </row>
    <row r="174" spans="1:9" x14ac:dyDescent="0.25">
      <c r="A174" s="63">
        <v>1973623</v>
      </c>
      <c r="B174" s="46" t="s">
        <v>208</v>
      </c>
      <c r="C174" s="4" t="s">
        <v>537</v>
      </c>
      <c r="D174" s="9" t="s">
        <v>206</v>
      </c>
      <c r="E174" s="45">
        <v>180</v>
      </c>
      <c r="F174" s="14">
        <v>17927.330000000002</v>
      </c>
      <c r="G174" s="6">
        <v>14990</v>
      </c>
      <c r="H174" s="7">
        <v>0.16384648466893847</v>
      </c>
      <c r="I174" s="11">
        <v>45757</v>
      </c>
    </row>
    <row r="175" spans="1:9" x14ac:dyDescent="0.25">
      <c r="A175" s="63">
        <v>2054425</v>
      </c>
      <c r="B175" s="47" t="s">
        <v>209</v>
      </c>
      <c r="C175" s="4" t="s">
        <v>538</v>
      </c>
      <c r="D175" s="9" t="s">
        <v>210</v>
      </c>
      <c r="E175" s="45">
        <v>39</v>
      </c>
      <c r="F175" s="14">
        <v>6808.94</v>
      </c>
      <c r="G175" s="6">
        <v>6500</v>
      </c>
      <c r="H175" s="7">
        <v>4.5372701184031472E-2</v>
      </c>
      <c r="I175" s="11">
        <v>45757</v>
      </c>
    </row>
    <row r="176" spans="1:9" x14ac:dyDescent="0.25">
      <c r="A176" s="63">
        <v>2007730</v>
      </c>
      <c r="B176" s="46" t="s">
        <v>211</v>
      </c>
      <c r="C176" s="4" t="s">
        <v>539</v>
      </c>
      <c r="D176" s="9" t="s">
        <v>210</v>
      </c>
      <c r="E176" s="5" t="s">
        <v>11</v>
      </c>
      <c r="F176" s="14">
        <v>5804.33</v>
      </c>
      <c r="G176" s="6">
        <v>5490</v>
      </c>
      <c r="H176" s="7">
        <v>5.4154398526617187E-2</v>
      </c>
      <c r="I176" s="11">
        <v>45757</v>
      </c>
    </row>
    <row r="177" spans="1:9" x14ac:dyDescent="0.25">
      <c r="A177" s="63">
        <v>1214623</v>
      </c>
      <c r="B177" s="46" t="s">
        <v>212</v>
      </c>
      <c r="C177" s="4" t="s">
        <v>540</v>
      </c>
      <c r="D177" s="9" t="s">
        <v>210</v>
      </c>
      <c r="E177" s="45">
        <v>139</v>
      </c>
      <c r="F177" s="14">
        <v>6464.18</v>
      </c>
      <c r="G177" s="6">
        <v>6090</v>
      </c>
      <c r="H177" s="7">
        <v>5.7885145525031878E-2</v>
      </c>
      <c r="I177" s="11">
        <v>45757</v>
      </c>
    </row>
    <row r="178" spans="1:9" x14ac:dyDescent="0.25">
      <c r="A178" s="63">
        <v>2031008</v>
      </c>
      <c r="B178" s="46" t="s">
        <v>213</v>
      </c>
      <c r="C178" s="4" t="s">
        <v>541</v>
      </c>
      <c r="D178" s="9" t="s">
        <v>214</v>
      </c>
      <c r="E178" s="5" t="s">
        <v>11</v>
      </c>
      <c r="F178" s="6">
        <v>670</v>
      </c>
      <c r="G178" s="6">
        <v>620</v>
      </c>
      <c r="H178" s="7">
        <v>7.4626865671641784E-2</v>
      </c>
      <c r="I178" s="11">
        <v>45757</v>
      </c>
    </row>
    <row r="179" spans="1:9" x14ac:dyDescent="0.25">
      <c r="A179" s="63">
        <v>1087662</v>
      </c>
      <c r="B179" s="46" t="s">
        <v>215</v>
      </c>
      <c r="C179" s="4" t="s">
        <v>542</v>
      </c>
      <c r="D179" s="9" t="s">
        <v>214</v>
      </c>
      <c r="E179" s="5" t="s">
        <v>11</v>
      </c>
      <c r="F179" s="6">
        <v>1325</v>
      </c>
      <c r="G179" s="6">
        <v>1220</v>
      </c>
      <c r="H179" s="7">
        <v>7.9245283018867907E-2</v>
      </c>
      <c r="I179" s="11">
        <v>45757</v>
      </c>
    </row>
    <row r="180" spans="1:9" x14ac:dyDescent="0.25">
      <c r="A180" s="63">
        <v>2073319</v>
      </c>
      <c r="B180" s="46" t="s">
        <v>216</v>
      </c>
      <c r="C180" s="4" t="s">
        <v>543</v>
      </c>
      <c r="D180" s="9" t="s">
        <v>214</v>
      </c>
      <c r="E180" s="45">
        <v>57</v>
      </c>
      <c r="F180" s="6">
        <v>8750</v>
      </c>
      <c r="G180" s="6">
        <v>8300</v>
      </c>
      <c r="H180" s="7">
        <v>5.1428571428571379E-2</v>
      </c>
      <c r="I180" s="11">
        <v>45757</v>
      </c>
    </row>
    <row r="181" spans="1:9" x14ac:dyDescent="0.25">
      <c r="A181" s="63">
        <v>2016702</v>
      </c>
      <c r="B181" s="46" t="s">
        <v>217</v>
      </c>
      <c r="C181" s="4" t="s">
        <v>544</v>
      </c>
      <c r="D181" s="9" t="s">
        <v>218</v>
      </c>
      <c r="E181" s="5" t="s">
        <v>11</v>
      </c>
      <c r="F181" s="6">
        <v>32489</v>
      </c>
      <c r="G181" s="14">
        <v>29297.287000000004</v>
      </c>
      <c r="H181" s="7">
        <v>9.8239804241435413E-2</v>
      </c>
      <c r="I181" s="11">
        <v>45757</v>
      </c>
    </row>
    <row r="182" spans="1:9" x14ac:dyDescent="0.25">
      <c r="A182" s="63">
        <v>2016725</v>
      </c>
      <c r="B182" s="9" t="s">
        <v>219</v>
      </c>
      <c r="C182" s="4" t="s">
        <v>545</v>
      </c>
      <c r="D182" s="9" t="s">
        <v>218</v>
      </c>
      <c r="E182" s="5" t="s">
        <v>11</v>
      </c>
      <c r="F182" s="6">
        <v>39866</v>
      </c>
      <c r="G182" s="14">
        <v>35364.281799999997</v>
      </c>
      <c r="H182" s="7">
        <v>0.11292124115787894</v>
      </c>
      <c r="I182" s="11">
        <v>45757</v>
      </c>
    </row>
    <row r="183" spans="1:9" x14ac:dyDescent="0.25">
      <c r="A183" s="63">
        <v>1930326</v>
      </c>
      <c r="B183" s="9" t="s">
        <v>220</v>
      </c>
      <c r="C183" s="4" t="s">
        <v>546</v>
      </c>
      <c r="D183" s="9" t="s">
        <v>218</v>
      </c>
      <c r="E183" s="48">
        <v>131</v>
      </c>
      <c r="F183" s="6">
        <v>98011</v>
      </c>
      <c r="G183" s="14">
        <v>86569.012800000011</v>
      </c>
      <c r="H183" s="7">
        <v>0.11674186774953821</v>
      </c>
      <c r="I183" s="11">
        <v>45757</v>
      </c>
    </row>
    <row r="184" spans="1:9" x14ac:dyDescent="0.25">
      <c r="A184" s="63">
        <v>2016732</v>
      </c>
      <c r="B184" s="9" t="s">
        <v>221</v>
      </c>
      <c r="C184" s="4" t="s">
        <v>547</v>
      </c>
      <c r="D184" s="9" t="s">
        <v>218</v>
      </c>
      <c r="E184" s="5" t="s">
        <v>11</v>
      </c>
      <c r="F184" s="6">
        <v>73148</v>
      </c>
      <c r="G184" s="14">
        <v>66578.918000000005</v>
      </c>
      <c r="H184" s="7">
        <v>8.9805353529829879E-2</v>
      </c>
      <c r="I184" s="11">
        <v>45757</v>
      </c>
    </row>
    <row r="185" spans="1:9" x14ac:dyDescent="0.25">
      <c r="A185" s="63">
        <v>1783641</v>
      </c>
      <c r="B185" s="9" t="s">
        <v>222</v>
      </c>
      <c r="C185" s="4" t="s">
        <v>548</v>
      </c>
      <c r="D185" s="9" t="s">
        <v>218</v>
      </c>
      <c r="E185" s="5" t="s">
        <v>11</v>
      </c>
      <c r="F185" s="6">
        <v>47718</v>
      </c>
      <c r="G185" s="14">
        <v>45494.299000000006</v>
      </c>
      <c r="H185" s="7">
        <v>4.6600884362295036E-2</v>
      </c>
      <c r="I185" s="11">
        <v>45757</v>
      </c>
    </row>
    <row r="186" spans="1:9" x14ac:dyDescent="0.25">
      <c r="A186" s="63">
        <v>2062151</v>
      </c>
      <c r="B186" s="46" t="s">
        <v>223</v>
      </c>
      <c r="C186" s="4" t="s">
        <v>549</v>
      </c>
      <c r="D186" s="9" t="s">
        <v>224</v>
      </c>
      <c r="E186" s="5" t="s">
        <v>11</v>
      </c>
      <c r="F186" s="6">
        <v>49318</v>
      </c>
      <c r="G186" s="6">
        <v>44990</v>
      </c>
      <c r="H186" s="7">
        <v>8.7757005555780809E-2</v>
      </c>
      <c r="I186" s="11">
        <v>45757</v>
      </c>
    </row>
    <row r="187" spans="1:9" x14ac:dyDescent="0.25">
      <c r="A187" s="63">
        <v>2062152</v>
      </c>
      <c r="B187" s="9" t="s">
        <v>225</v>
      </c>
      <c r="C187" s="4" t="s">
        <v>550</v>
      </c>
      <c r="D187" s="9" t="s">
        <v>224</v>
      </c>
      <c r="E187" s="5" t="s">
        <v>11</v>
      </c>
      <c r="F187" s="6">
        <v>55431</v>
      </c>
      <c r="G187" s="6">
        <v>49990</v>
      </c>
      <c r="H187" s="7">
        <v>9.815807039382296E-2</v>
      </c>
      <c r="I187" s="11">
        <v>45757</v>
      </c>
    </row>
    <row r="188" spans="1:9" x14ac:dyDescent="0.25">
      <c r="A188" s="63">
        <v>2024632</v>
      </c>
      <c r="B188" s="9" t="s">
        <v>226</v>
      </c>
      <c r="C188" s="4" t="s">
        <v>551</v>
      </c>
      <c r="D188" s="9" t="s">
        <v>227</v>
      </c>
      <c r="E188" s="5" t="s">
        <v>11</v>
      </c>
      <c r="F188" s="6">
        <v>13592</v>
      </c>
      <c r="G188" s="6">
        <v>11990</v>
      </c>
      <c r="H188" s="7">
        <v>0.11786344908769864</v>
      </c>
      <c r="I188" s="11">
        <v>45757</v>
      </c>
    </row>
    <row r="189" spans="1:9" x14ac:dyDescent="0.25">
      <c r="A189" s="63">
        <v>1973794</v>
      </c>
      <c r="B189" s="9" t="s">
        <v>228</v>
      </c>
      <c r="C189" s="4" t="s">
        <v>552</v>
      </c>
      <c r="D189" s="9" t="s">
        <v>229</v>
      </c>
      <c r="E189" s="10">
        <v>136</v>
      </c>
      <c r="F189" s="6">
        <v>650</v>
      </c>
      <c r="G189" s="6">
        <v>485</v>
      </c>
      <c r="H189" s="7">
        <v>0.25384615384615383</v>
      </c>
      <c r="I189" s="11">
        <v>45757</v>
      </c>
    </row>
    <row r="190" spans="1:9" x14ac:dyDescent="0.25">
      <c r="A190" s="63">
        <v>1914461</v>
      </c>
      <c r="B190" s="9">
        <v>173</v>
      </c>
      <c r="C190" s="4" t="s">
        <v>553</v>
      </c>
      <c r="D190" s="9" t="s">
        <v>230</v>
      </c>
      <c r="E190" s="5" t="s">
        <v>11</v>
      </c>
      <c r="F190" s="6">
        <v>2490</v>
      </c>
      <c r="G190" s="6">
        <v>2190</v>
      </c>
      <c r="H190" s="7">
        <v>0.12048192771084343</v>
      </c>
      <c r="I190" s="11">
        <v>45757</v>
      </c>
    </row>
    <row r="191" spans="1:9" x14ac:dyDescent="0.25">
      <c r="A191" s="63">
        <v>1971541</v>
      </c>
      <c r="B191" s="9" t="s">
        <v>231</v>
      </c>
      <c r="C191" s="4" t="s">
        <v>554</v>
      </c>
      <c r="D191" s="9" t="s">
        <v>232</v>
      </c>
      <c r="E191" s="10">
        <v>86</v>
      </c>
      <c r="F191" s="6">
        <v>1210</v>
      </c>
      <c r="G191" s="6">
        <v>1080</v>
      </c>
      <c r="H191" s="7">
        <v>0.1074380165289256</v>
      </c>
      <c r="I191" s="11">
        <v>45757</v>
      </c>
    </row>
    <row r="192" spans="1:9" x14ac:dyDescent="0.25">
      <c r="A192" s="63">
        <v>1900024</v>
      </c>
      <c r="B192" s="9" t="s">
        <v>233</v>
      </c>
      <c r="C192" s="4" t="s">
        <v>555</v>
      </c>
      <c r="D192" s="9" t="s">
        <v>234</v>
      </c>
      <c r="E192" s="10">
        <v>45</v>
      </c>
      <c r="F192" s="6">
        <v>27770</v>
      </c>
      <c r="G192" s="6">
        <v>24000</v>
      </c>
      <c r="H192" s="7">
        <v>0.13575801224342821</v>
      </c>
      <c r="I192" s="11">
        <v>45757</v>
      </c>
    </row>
    <row r="193" spans="1:9" x14ac:dyDescent="0.25">
      <c r="A193" s="63">
        <v>1900004</v>
      </c>
      <c r="B193" s="9" t="s">
        <v>235</v>
      </c>
      <c r="C193" s="4" t="s">
        <v>556</v>
      </c>
      <c r="D193" s="9" t="s">
        <v>234</v>
      </c>
      <c r="E193" s="5" t="s">
        <v>11</v>
      </c>
      <c r="F193" s="6">
        <v>37770</v>
      </c>
      <c r="G193" s="6">
        <v>34000</v>
      </c>
      <c r="H193" s="7">
        <v>9.9814667725708239E-2</v>
      </c>
      <c r="I193" s="11">
        <v>45757</v>
      </c>
    </row>
    <row r="194" spans="1:9" x14ac:dyDescent="0.25">
      <c r="A194" s="63">
        <v>1884885</v>
      </c>
      <c r="B194" s="9" t="s">
        <v>236</v>
      </c>
      <c r="C194" s="4" t="s">
        <v>557</v>
      </c>
      <c r="D194" s="9" t="s">
        <v>237</v>
      </c>
      <c r="E194" s="5" t="s">
        <v>11</v>
      </c>
      <c r="F194" s="6">
        <v>39000</v>
      </c>
      <c r="G194" s="6">
        <v>35000</v>
      </c>
      <c r="H194" s="7">
        <v>0.10256410256410253</v>
      </c>
      <c r="I194" s="11">
        <v>45757</v>
      </c>
    </row>
    <row r="195" spans="1:9" x14ac:dyDescent="0.25">
      <c r="A195" s="63">
        <v>1884933</v>
      </c>
      <c r="B195" s="9" t="s">
        <v>238</v>
      </c>
      <c r="C195" s="4" t="s">
        <v>558</v>
      </c>
      <c r="D195" s="9" t="s">
        <v>239</v>
      </c>
      <c r="E195" s="10">
        <v>22</v>
      </c>
      <c r="F195" s="6">
        <v>18000</v>
      </c>
      <c r="G195" s="6">
        <v>16000</v>
      </c>
      <c r="H195" s="7">
        <v>0.11111111111111116</v>
      </c>
      <c r="I195" s="11">
        <v>45757</v>
      </c>
    </row>
    <row r="196" spans="1:9" x14ac:dyDescent="0.25">
      <c r="A196" s="63">
        <v>1138249</v>
      </c>
      <c r="B196" s="49">
        <v>10232</v>
      </c>
      <c r="C196" s="4" t="s">
        <v>559</v>
      </c>
      <c r="D196" s="9" t="s">
        <v>240</v>
      </c>
      <c r="E196" s="10">
        <v>110</v>
      </c>
      <c r="F196" s="6">
        <v>9260</v>
      </c>
      <c r="G196" s="6">
        <v>8000</v>
      </c>
      <c r="H196" s="7">
        <v>0.13606911447084236</v>
      </c>
      <c r="I196" s="11">
        <v>45757</v>
      </c>
    </row>
    <row r="197" spans="1:9" x14ac:dyDescent="0.25">
      <c r="A197" s="63">
        <v>2014061</v>
      </c>
      <c r="B197" s="9" t="s">
        <v>241</v>
      </c>
      <c r="C197" s="4" t="s">
        <v>560</v>
      </c>
      <c r="D197" s="9" t="s">
        <v>242</v>
      </c>
      <c r="E197" s="5" t="s">
        <v>11</v>
      </c>
      <c r="F197" s="6">
        <v>62899</v>
      </c>
      <c r="G197" s="6">
        <v>54230</v>
      </c>
      <c r="H197" s="7">
        <v>0.13782413074929645</v>
      </c>
      <c r="I197" s="11">
        <v>45757</v>
      </c>
    </row>
    <row r="198" spans="1:9" x14ac:dyDescent="0.25">
      <c r="A198" s="63">
        <v>2014066</v>
      </c>
      <c r="B198" s="9" t="s">
        <v>243</v>
      </c>
      <c r="C198" s="4" t="s">
        <v>561</v>
      </c>
      <c r="D198" s="9" t="s">
        <v>242</v>
      </c>
      <c r="E198" s="5" t="s">
        <v>11</v>
      </c>
      <c r="F198" s="6">
        <v>57631</v>
      </c>
      <c r="G198" s="6">
        <v>49630</v>
      </c>
      <c r="H198" s="7">
        <v>0.13883153164095707</v>
      </c>
      <c r="I198" s="11">
        <v>45757</v>
      </c>
    </row>
    <row r="199" spans="1:9" x14ac:dyDescent="0.25">
      <c r="A199" s="63">
        <v>976286</v>
      </c>
      <c r="B199" s="9" t="s">
        <v>244</v>
      </c>
      <c r="C199" s="4" t="s">
        <v>562</v>
      </c>
      <c r="D199" s="9" t="s">
        <v>245</v>
      </c>
      <c r="E199" s="5" t="s">
        <v>11</v>
      </c>
      <c r="F199" s="6">
        <v>940</v>
      </c>
      <c r="G199" s="6">
        <v>860</v>
      </c>
      <c r="H199" s="7">
        <v>8.5106382978723416E-2</v>
      </c>
      <c r="I199" s="11">
        <v>45757</v>
      </c>
    </row>
    <row r="200" spans="1:9" x14ac:dyDescent="0.25">
      <c r="A200" s="63">
        <v>1896993</v>
      </c>
      <c r="B200" s="9" t="s">
        <v>246</v>
      </c>
      <c r="C200" s="4" t="s">
        <v>563</v>
      </c>
      <c r="D200" s="9" t="s">
        <v>247</v>
      </c>
      <c r="E200" s="5" t="s">
        <v>11</v>
      </c>
      <c r="F200" s="6">
        <v>1699</v>
      </c>
      <c r="G200" s="6">
        <v>1579</v>
      </c>
      <c r="H200" s="7">
        <v>7.0629782224838178E-2</v>
      </c>
      <c r="I200" s="11">
        <v>45757</v>
      </c>
    </row>
    <row r="201" spans="1:9" x14ac:dyDescent="0.25">
      <c r="A201" s="63">
        <v>2066986</v>
      </c>
      <c r="B201" s="9" t="s">
        <v>248</v>
      </c>
      <c r="C201" s="4" t="s">
        <v>564</v>
      </c>
      <c r="D201" s="9" t="s">
        <v>249</v>
      </c>
      <c r="E201" s="10">
        <v>80</v>
      </c>
      <c r="F201" s="6">
        <v>52990</v>
      </c>
      <c r="G201" s="6">
        <v>49990</v>
      </c>
      <c r="H201" s="7">
        <v>5.6614455557652432E-2</v>
      </c>
      <c r="I201" s="11">
        <v>45757</v>
      </c>
    </row>
    <row r="202" spans="1:9" x14ac:dyDescent="0.25">
      <c r="A202" s="63">
        <v>2075497</v>
      </c>
      <c r="B202" s="9" t="s">
        <v>250</v>
      </c>
      <c r="C202" s="4" t="s">
        <v>565</v>
      </c>
      <c r="D202" s="9" t="s">
        <v>251</v>
      </c>
      <c r="E202" s="10">
        <v>77</v>
      </c>
      <c r="F202" s="6">
        <v>132320</v>
      </c>
      <c r="G202" s="6">
        <v>127990</v>
      </c>
      <c r="H202" s="7">
        <v>3.2723700120918964E-2</v>
      </c>
      <c r="I202" s="11">
        <v>45757</v>
      </c>
    </row>
    <row r="203" spans="1:9" x14ac:dyDescent="0.25">
      <c r="A203" s="63">
        <v>1882364</v>
      </c>
      <c r="B203" s="9" t="s">
        <v>252</v>
      </c>
      <c r="C203" s="4" t="s">
        <v>566</v>
      </c>
      <c r="D203" s="9" t="s">
        <v>253</v>
      </c>
      <c r="E203" s="10">
        <v>131</v>
      </c>
      <c r="F203" s="6">
        <v>58850</v>
      </c>
      <c r="G203" s="6">
        <v>54900</v>
      </c>
      <c r="H203" s="7">
        <v>6.7119796091758666E-2</v>
      </c>
      <c r="I203" s="11">
        <v>45757</v>
      </c>
    </row>
    <row r="204" spans="1:9" x14ac:dyDescent="0.25">
      <c r="A204" s="63">
        <v>2003527</v>
      </c>
      <c r="B204" s="9" t="s">
        <v>254</v>
      </c>
      <c r="C204" s="4" t="s">
        <v>567</v>
      </c>
      <c r="D204" s="9" t="s">
        <v>255</v>
      </c>
      <c r="E204" s="10">
        <v>25</v>
      </c>
      <c r="F204" s="6">
        <v>37900</v>
      </c>
      <c r="G204" s="6">
        <v>33990</v>
      </c>
      <c r="H204" s="7">
        <v>0.10316622691292876</v>
      </c>
      <c r="I204" s="11">
        <v>45757</v>
      </c>
    </row>
    <row r="205" spans="1:9" x14ac:dyDescent="0.25">
      <c r="A205" s="63">
        <v>2020313</v>
      </c>
      <c r="B205" s="9" t="s">
        <v>256</v>
      </c>
      <c r="C205" s="4" t="s">
        <v>568</v>
      </c>
      <c r="D205" s="9" t="s">
        <v>255</v>
      </c>
      <c r="E205" s="10">
        <v>25</v>
      </c>
      <c r="F205" s="6">
        <v>35000</v>
      </c>
      <c r="G205" s="6">
        <v>30990</v>
      </c>
      <c r="H205" s="7">
        <v>0.11457142857142855</v>
      </c>
      <c r="I205" s="11">
        <v>45757</v>
      </c>
    </row>
    <row r="206" spans="1:9" x14ac:dyDescent="0.25">
      <c r="A206" s="63">
        <v>2016841</v>
      </c>
      <c r="B206" s="9" t="s">
        <v>257</v>
      </c>
      <c r="C206" s="4" t="s">
        <v>569</v>
      </c>
      <c r="D206" s="9" t="s">
        <v>258</v>
      </c>
      <c r="E206" s="10">
        <v>45</v>
      </c>
      <c r="F206" s="6">
        <v>59990</v>
      </c>
      <c r="G206" s="6">
        <v>57200</v>
      </c>
      <c r="H206" s="7">
        <v>4.6507751291882005E-2</v>
      </c>
      <c r="I206" s="11">
        <v>45757</v>
      </c>
    </row>
    <row r="207" spans="1:9" x14ac:dyDescent="0.25">
      <c r="A207" s="63">
        <v>2057425</v>
      </c>
      <c r="B207" s="9" t="s">
        <v>259</v>
      </c>
      <c r="C207" s="4" t="s">
        <v>570</v>
      </c>
      <c r="D207" s="9" t="s">
        <v>260</v>
      </c>
      <c r="E207" s="10">
        <v>44</v>
      </c>
      <c r="F207" s="6">
        <v>149990</v>
      </c>
      <c r="G207" s="6">
        <v>139990</v>
      </c>
      <c r="H207" s="7">
        <v>6.6671111407427208E-2</v>
      </c>
      <c r="I207" s="11">
        <v>45757</v>
      </c>
    </row>
    <row r="208" spans="1:9" x14ac:dyDescent="0.25">
      <c r="A208" s="63">
        <v>2006907</v>
      </c>
      <c r="B208" s="9" t="s">
        <v>261</v>
      </c>
      <c r="C208" s="4" t="s">
        <v>571</v>
      </c>
      <c r="D208" s="9" t="s">
        <v>262</v>
      </c>
      <c r="E208" s="10">
        <v>50</v>
      </c>
      <c r="F208" s="6">
        <v>64900</v>
      </c>
      <c r="G208" s="6">
        <v>59900</v>
      </c>
      <c r="H208" s="7">
        <v>7.7041602465331316E-2</v>
      </c>
      <c r="I208" s="11">
        <v>45757</v>
      </c>
    </row>
    <row r="209" spans="1:9" x14ac:dyDescent="0.25">
      <c r="A209" s="63">
        <v>2027747</v>
      </c>
      <c r="B209" s="3" t="s">
        <v>263</v>
      </c>
      <c r="C209" s="4" t="s">
        <v>572</v>
      </c>
      <c r="D209" s="3" t="s">
        <v>264</v>
      </c>
      <c r="E209" s="5">
        <v>50</v>
      </c>
      <c r="F209" s="6">
        <v>129990</v>
      </c>
      <c r="G209" s="6">
        <v>119990</v>
      </c>
      <c r="H209" s="7">
        <v>7.6928994538041362E-2</v>
      </c>
      <c r="I209" s="11">
        <v>45757</v>
      </c>
    </row>
    <row r="210" spans="1:9" x14ac:dyDescent="0.25">
      <c r="A210" s="63">
        <v>2020957</v>
      </c>
      <c r="B210" s="3" t="s">
        <v>265</v>
      </c>
      <c r="C210" s="4" t="s">
        <v>573</v>
      </c>
      <c r="D210" s="3" t="s">
        <v>266</v>
      </c>
      <c r="E210" s="5" t="s">
        <v>11</v>
      </c>
      <c r="F210" s="6">
        <v>30900</v>
      </c>
      <c r="G210" s="6">
        <v>26900</v>
      </c>
      <c r="H210" s="7">
        <v>0.12944983818770228</v>
      </c>
      <c r="I210" s="11">
        <v>45757</v>
      </c>
    </row>
    <row r="211" spans="1:9" x14ac:dyDescent="0.25">
      <c r="A211" s="63">
        <v>2036696</v>
      </c>
      <c r="B211" s="3" t="s">
        <v>267</v>
      </c>
      <c r="C211" s="4" t="s">
        <v>574</v>
      </c>
      <c r="D211" s="3" t="s">
        <v>268</v>
      </c>
      <c r="E211" s="5">
        <v>37</v>
      </c>
      <c r="F211" s="6">
        <v>3390</v>
      </c>
      <c r="G211" s="6">
        <v>2999</v>
      </c>
      <c r="H211" s="7">
        <v>0.11533923303834803</v>
      </c>
      <c r="I211" s="11">
        <v>45757</v>
      </c>
    </row>
    <row r="212" spans="1:9" x14ac:dyDescent="0.25">
      <c r="A212" s="63">
        <v>1432727</v>
      </c>
      <c r="B212" s="3" t="s">
        <v>269</v>
      </c>
      <c r="C212" s="4" t="s">
        <v>575</v>
      </c>
      <c r="D212" s="3" t="s">
        <v>270</v>
      </c>
      <c r="E212" s="5" t="s">
        <v>11</v>
      </c>
      <c r="F212" s="6">
        <v>1730</v>
      </c>
      <c r="G212" s="6">
        <v>1190</v>
      </c>
      <c r="H212" s="7">
        <v>0.31213872832369938</v>
      </c>
      <c r="I212" s="11">
        <v>45757</v>
      </c>
    </row>
    <row r="213" spans="1:9" x14ac:dyDescent="0.25">
      <c r="A213" s="63">
        <v>1976474</v>
      </c>
      <c r="B213" s="3" t="s">
        <v>271</v>
      </c>
      <c r="C213" s="4" t="s">
        <v>576</v>
      </c>
      <c r="D213" s="3" t="s">
        <v>270</v>
      </c>
      <c r="E213" s="5" t="s">
        <v>11</v>
      </c>
      <c r="F213" s="6">
        <v>2389</v>
      </c>
      <c r="G213" s="6">
        <v>1690</v>
      </c>
      <c r="H213" s="7">
        <v>0.29259104227710342</v>
      </c>
      <c r="I213" s="11">
        <v>45757</v>
      </c>
    </row>
    <row r="214" spans="1:9" x14ac:dyDescent="0.25">
      <c r="A214" s="63">
        <v>1988387</v>
      </c>
      <c r="B214" s="3" t="s">
        <v>272</v>
      </c>
      <c r="C214" s="4" t="s">
        <v>577</v>
      </c>
      <c r="D214" s="3" t="s">
        <v>270</v>
      </c>
      <c r="E214" s="5" t="s">
        <v>11</v>
      </c>
      <c r="F214" s="6">
        <v>2670</v>
      </c>
      <c r="G214" s="6">
        <v>1890</v>
      </c>
      <c r="H214" s="7">
        <v>0.2921348314606742</v>
      </c>
      <c r="I214" s="11">
        <v>45757</v>
      </c>
    </row>
    <row r="215" spans="1:9" x14ac:dyDescent="0.25">
      <c r="A215" s="63">
        <v>2035933</v>
      </c>
      <c r="B215" s="3" t="s">
        <v>273</v>
      </c>
      <c r="C215" s="4" t="s">
        <v>578</v>
      </c>
      <c r="D215" s="3" t="s">
        <v>274</v>
      </c>
      <c r="E215" s="5" t="s">
        <v>11</v>
      </c>
      <c r="F215" s="6">
        <v>5124</v>
      </c>
      <c r="G215" s="14">
        <v>4604.9584000000004</v>
      </c>
      <c r="H215" s="7">
        <v>0.10129617486338793</v>
      </c>
      <c r="I215" s="11">
        <v>45757</v>
      </c>
    </row>
    <row r="216" spans="1:9" x14ac:dyDescent="0.25">
      <c r="A216" s="63">
        <v>2035481</v>
      </c>
      <c r="B216" s="3" t="s">
        <v>275</v>
      </c>
      <c r="C216" s="4" t="s">
        <v>579</v>
      </c>
      <c r="D216" s="3" t="s">
        <v>274</v>
      </c>
      <c r="E216" s="5" t="s">
        <v>11</v>
      </c>
      <c r="F216" s="6">
        <v>3480</v>
      </c>
      <c r="G216" s="6">
        <v>3248.0000000000005</v>
      </c>
      <c r="H216" s="7">
        <v>6.6666666666666541E-2</v>
      </c>
      <c r="I216" s="11">
        <v>45757</v>
      </c>
    </row>
    <row r="217" spans="1:9" x14ac:dyDescent="0.25">
      <c r="A217" s="63">
        <v>2036378</v>
      </c>
      <c r="B217" s="3" t="s">
        <v>276</v>
      </c>
      <c r="C217" s="4" t="s">
        <v>580</v>
      </c>
      <c r="D217" s="3" t="s">
        <v>274</v>
      </c>
      <c r="E217" s="5" t="s">
        <v>11</v>
      </c>
      <c r="F217" s="6">
        <v>4978</v>
      </c>
      <c r="G217" s="14">
        <v>4459.84</v>
      </c>
      <c r="H217" s="7">
        <v>0.10408999598232216</v>
      </c>
      <c r="I217" s="11">
        <v>45757</v>
      </c>
    </row>
    <row r="218" spans="1:9" x14ac:dyDescent="0.25">
      <c r="A218" s="63">
        <v>436682</v>
      </c>
      <c r="B218" s="3" t="s">
        <v>277</v>
      </c>
      <c r="C218" s="4" t="s">
        <v>581</v>
      </c>
      <c r="D218" s="3" t="s">
        <v>278</v>
      </c>
      <c r="E218" s="5" t="s">
        <v>11</v>
      </c>
      <c r="F218" s="6">
        <v>980</v>
      </c>
      <c r="G218" s="6">
        <v>780</v>
      </c>
      <c r="H218" s="7">
        <v>0.20408163265306123</v>
      </c>
      <c r="I218" s="11">
        <v>45757</v>
      </c>
    </row>
    <row r="219" spans="1:9" x14ac:dyDescent="0.25">
      <c r="A219" s="63">
        <v>1726402</v>
      </c>
      <c r="B219" s="3" t="s">
        <v>279</v>
      </c>
      <c r="C219" s="4" t="s">
        <v>582</v>
      </c>
      <c r="D219" s="3" t="s">
        <v>278</v>
      </c>
      <c r="E219" s="5" t="s">
        <v>11</v>
      </c>
      <c r="F219" s="6">
        <v>2460</v>
      </c>
      <c r="G219" s="6">
        <v>1700</v>
      </c>
      <c r="H219" s="7">
        <v>0.30894308943089432</v>
      </c>
      <c r="I219" s="11">
        <v>45757</v>
      </c>
    </row>
    <row r="220" spans="1:9" x14ac:dyDescent="0.25">
      <c r="A220" s="63">
        <v>1489310</v>
      </c>
      <c r="B220" s="3" t="s">
        <v>280</v>
      </c>
      <c r="C220" s="4" t="s">
        <v>583</v>
      </c>
      <c r="D220" s="3" t="s">
        <v>278</v>
      </c>
      <c r="E220" s="5" t="s">
        <v>11</v>
      </c>
      <c r="F220" s="6">
        <v>840</v>
      </c>
      <c r="G220" s="6">
        <v>670</v>
      </c>
      <c r="H220" s="7">
        <v>0.20238095238095233</v>
      </c>
      <c r="I220" s="11">
        <v>45757</v>
      </c>
    </row>
    <row r="221" spans="1:9" x14ac:dyDescent="0.25">
      <c r="A221" s="63">
        <v>2056754</v>
      </c>
      <c r="B221" s="3" t="s">
        <v>281</v>
      </c>
      <c r="C221" s="4" t="s">
        <v>584</v>
      </c>
      <c r="D221" s="3" t="s">
        <v>282</v>
      </c>
      <c r="E221" s="5" t="s">
        <v>11</v>
      </c>
      <c r="F221" s="6">
        <v>1515</v>
      </c>
      <c r="G221" s="6">
        <v>1290</v>
      </c>
      <c r="H221" s="7">
        <v>0.14851485148514854</v>
      </c>
      <c r="I221" s="11">
        <v>45757</v>
      </c>
    </row>
    <row r="222" spans="1:9" x14ac:dyDescent="0.25">
      <c r="A222" s="63">
        <v>2027262</v>
      </c>
      <c r="B222" s="3" t="s">
        <v>283</v>
      </c>
      <c r="C222" s="4" t="s">
        <v>585</v>
      </c>
      <c r="D222" s="3" t="s">
        <v>282</v>
      </c>
      <c r="E222" s="5" t="s">
        <v>11</v>
      </c>
      <c r="F222" s="6">
        <v>7805</v>
      </c>
      <c r="G222" s="6">
        <v>6420</v>
      </c>
      <c r="H222" s="7">
        <v>0.17745035233824469</v>
      </c>
      <c r="I222" s="11">
        <v>45757</v>
      </c>
    </row>
    <row r="223" spans="1:9" x14ac:dyDescent="0.25">
      <c r="A223" s="63">
        <v>1639036</v>
      </c>
      <c r="B223" s="46" t="s">
        <v>284</v>
      </c>
      <c r="C223" s="4" t="s">
        <v>586</v>
      </c>
      <c r="D223" s="18" t="s">
        <v>285</v>
      </c>
      <c r="E223" s="5" t="s">
        <v>11</v>
      </c>
      <c r="F223" s="6">
        <v>922</v>
      </c>
      <c r="G223" s="14">
        <v>820.38633600000014</v>
      </c>
      <c r="H223" s="7">
        <v>0.11021004772234255</v>
      </c>
      <c r="I223" s="11">
        <v>45757</v>
      </c>
    </row>
    <row r="224" spans="1:9" x14ac:dyDescent="0.25">
      <c r="A224" s="63">
        <v>2028818</v>
      </c>
      <c r="B224" s="46" t="s">
        <v>286</v>
      </c>
      <c r="C224" s="4" t="s">
        <v>587</v>
      </c>
      <c r="D224" s="50" t="s">
        <v>285</v>
      </c>
      <c r="E224" s="5" t="s">
        <v>11</v>
      </c>
      <c r="F224" s="6">
        <v>8224</v>
      </c>
      <c r="G224" s="14">
        <v>7566.5094560000016</v>
      </c>
      <c r="H224" s="7">
        <v>7.9947780155641857E-2</v>
      </c>
      <c r="I224" s="11">
        <v>45757</v>
      </c>
    </row>
    <row r="225" spans="1:9" x14ac:dyDescent="0.25">
      <c r="A225" s="63">
        <v>2035828</v>
      </c>
      <c r="B225" s="46" t="s">
        <v>287</v>
      </c>
      <c r="C225" s="4" t="s">
        <v>588</v>
      </c>
      <c r="D225" s="50" t="s">
        <v>285</v>
      </c>
      <c r="E225" s="5" t="s">
        <v>11</v>
      </c>
      <c r="F225" s="6">
        <v>836</v>
      </c>
      <c r="G225" s="14">
        <v>769.22120000000007</v>
      </c>
      <c r="H225" s="7">
        <v>7.9878947368420938E-2</v>
      </c>
      <c r="I225" s="11">
        <v>45757</v>
      </c>
    </row>
    <row r="226" spans="1:9" x14ac:dyDescent="0.25">
      <c r="A226" s="63">
        <v>2036090</v>
      </c>
      <c r="B226" s="46" t="s">
        <v>288</v>
      </c>
      <c r="C226" s="4" t="s">
        <v>589</v>
      </c>
      <c r="D226" s="50" t="s">
        <v>289</v>
      </c>
      <c r="E226" s="5" t="s">
        <v>11</v>
      </c>
      <c r="F226" s="6">
        <v>2940</v>
      </c>
      <c r="G226" s="6">
        <v>2058</v>
      </c>
      <c r="H226" s="7">
        <v>0.30000000000000004</v>
      </c>
      <c r="I226" s="11">
        <v>45757</v>
      </c>
    </row>
    <row r="227" spans="1:9" x14ac:dyDescent="0.25">
      <c r="A227" s="63">
        <v>2036087</v>
      </c>
      <c r="B227" s="46" t="s">
        <v>290</v>
      </c>
      <c r="C227" s="4" t="s">
        <v>590</v>
      </c>
      <c r="D227" s="50" t="s">
        <v>289</v>
      </c>
      <c r="E227" s="5" t="s">
        <v>11</v>
      </c>
      <c r="F227" s="6">
        <v>2180</v>
      </c>
      <c r="G227" s="6">
        <v>1526</v>
      </c>
      <c r="H227" s="7">
        <v>0.30000000000000004</v>
      </c>
      <c r="I227" s="11">
        <v>45757</v>
      </c>
    </row>
    <row r="228" spans="1:9" x14ac:dyDescent="0.25">
      <c r="A228" s="63">
        <v>2036079</v>
      </c>
      <c r="B228" s="46" t="s">
        <v>291</v>
      </c>
      <c r="C228" s="4" t="s">
        <v>591</v>
      </c>
      <c r="D228" s="50" t="s">
        <v>289</v>
      </c>
      <c r="E228" s="5" t="s">
        <v>11</v>
      </c>
      <c r="F228" s="6">
        <v>1727</v>
      </c>
      <c r="G228" s="14">
        <v>1208.8999999999999</v>
      </c>
      <c r="H228" s="7">
        <v>0.30000000000000004</v>
      </c>
      <c r="I228" s="11">
        <v>45757</v>
      </c>
    </row>
    <row r="229" spans="1:9" x14ac:dyDescent="0.25">
      <c r="A229" s="63">
        <v>2030453</v>
      </c>
      <c r="B229" s="46" t="s">
        <v>292</v>
      </c>
      <c r="C229" s="4" t="s">
        <v>592</v>
      </c>
      <c r="D229" s="50" t="s">
        <v>293</v>
      </c>
      <c r="E229" s="5" t="s">
        <v>11</v>
      </c>
      <c r="F229" s="6">
        <v>4940</v>
      </c>
      <c r="G229" s="6">
        <v>4390</v>
      </c>
      <c r="H229" s="7">
        <v>0.11133603238866396</v>
      </c>
      <c r="I229" s="11">
        <v>45757</v>
      </c>
    </row>
    <row r="230" spans="1:9" x14ac:dyDescent="0.25">
      <c r="A230" s="63">
        <v>1604084</v>
      </c>
      <c r="B230" s="46" t="s">
        <v>294</v>
      </c>
      <c r="C230" s="4" t="s">
        <v>593</v>
      </c>
      <c r="D230" s="50" t="s">
        <v>293</v>
      </c>
      <c r="E230" s="5" t="s">
        <v>11</v>
      </c>
      <c r="F230" s="6">
        <v>5650</v>
      </c>
      <c r="G230" s="6">
        <v>4390</v>
      </c>
      <c r="H230" s="7">
        <v>0.22300884955752209</v>
      </c>
      <c r="I230" s="11">
        <v>45757</v>
      </c>
    </row>
    <row r="231" spans="1:9" x14ac:dyDescent="0.25">
      <c r="A231" s="63">
        <v>1396467</v>
      </c>
      <c r="B231" s="46" t="s">
        <v>295</v>
      </c>
      <c r="C231" s="4" t="s">
        <v>594</v>
      </c>
      <c r="D231" s="50" t="s">
        <v>293</v>
      </c>
      <c r="E231" s="5" t="s">
        <v>11</v>
      </c>
      <c r="F231" s="6">
        <v>5372</v>
      </c>
      <c r="G231" s="6">
        <v>4490</v>
      </c>
      <c r="H231" s="7">
        <v>0.16418466120625463</v>
      </c>
      <c r="I231" s="11">
        <v>45757</v>
      </c>
    </row>
    <row r="232" spans="1:9" x14ac:dyDescent="0.25">
      <c r="A232" s="63">
        <v>1691779</v>
      </c>
      <c r="B232" s="46" t="s">
        <v>296</v>
      </c>
      <c r="C232" s="4" t="s">
        <v>595</v>
      </c>
      <c r="D232" s="50" t="s">
        <v>293</v>
      </c>
      <c r="E232" s="5" t="s">
        <v>11</v>
      </c>
      <c r="F232" s="6">
        <v>6221</v>
      </c>
      <c r="G232" s="6">
        <v>4990</v>
      </c>
      <c r="H232" s="7">
        <v>0.19787815463751812</v>
      </c>
      <c r="I232" s="11">
        <v>45757</v>
      </c>
    </row>
    <row r="233" spans="1:9" x14ac:dyDescent="0.25">
      <c r="A233" s="63">
        <v>1898041</v>
      </c>
      <c r="B233" s="35" t="s">
        <v>297</v>
      </c>
      <c r="C233" s="4" t="s">
        <v>596</v>
      </c>
      <c r="D233" s="51" t="s">
        <v>298</v>
      </c>
      <c r="E233" s="5" t="s">
        <v>11</v>
      </c>
      <c r="F233" s="6">
        <v>7155</v>
      </c>
      <c r="G233" s="14">
        <v>6167.75</v>
      </c>
      <c r="H233" s="7">
        <v>0.13798043326345211</v>
      </c>
      <c r="I233" s="11">
        <v>45757</v>
      </c>
    </row>
    <row r="234" spans="1:9" x14ac:dyDescent="0.25">
      <c r="A234" s="63">
        <v>1898036</v>
      </c>
      <c r="B234" s="38" t="s">
        <v>299</v>
      </c>
      <c r="C234" s="4" t="s">
        <v>597</v>
      </c>
      <c r="D234" s="51" t="s">
        <v>298</v>
      </c>
      <c r="E234" s="5" t="s">
        <v>11</v>
      </c>
      <c r="F234" s="6">
        <v>6716</v>
      </c>
      <c r="G234" s="14">
        <v>5948.2560000000003</v>
      </c>
      <c r="H234" s="7">
        <v>0.11431566408576532</v>
      </c>
      <c r="I234" s="11">
        <v>45757</v>
      </c>
    </row>
    <row r="235" spans="1:9" x14ac:dyDescent="0.25">
      <c r="A235" s="63">
        <v>2063313</v>
      </c>
      <c r="B235" s="38" t="s">
        <v>300</v>
      </c>
      <c r="C235" s="4" t="s">
        <v>598</v>
      </c>
      <c r="D235" s="52" t="s">
        <v>298</v>
      </c>
      <c r="E235" s="5" t="s">
        <v>11</v>
      </c>
      <c r="F235" s="6">
        <v>6293</v>
      </c>
      <c r="G235" s="14">
        <v>5594.1480000000001</v>
      </c>
      <c r="H235" s="7">
        <v>0.1110522803114572</v>
      </c>
      <c r="I235" s="11">
        <v>45757</v>
      </c>
    </row>
    <row r="236" spans="1:9" x14ac:dyDescent="0.25">
      <c r="A236" s="63">
        <v>1989131</v>
      </c>
      <c r="B236" s="38" t="s">
        <v>301</v>
      </c>
      <c r="C236" s="4" t="s">
        <v>599</v>
      </c>
      <c r="D236" s="52" t="s">
        <v>298</v>
      </c>
      <c r="E236" s="5" t="s">
        <v>11</v>
      </c>
      <c r="F236" s="6">
        <v>4483</v>
      </c>
      <c r="G236" s="6">
        <v>3811</v>
      </c>
      <c r="H236" s="7">
        <v>0.1498996207896498</v>
      </c>
      <c r="I236" s="11">
        <v>45757</v>
      </c>
    </row>
    <row r="237" spans="1:9" x14ac:dyDescent="0.25">
      <c r="A237" s="63">
        <v>1909390</v>
      </c>
      <c r="B237" s="38" t="s">
        <v>302</v>
      </c>
      <c r="C237" s="4" t="s">
        <v>600</v>
      </c>
      <c r="D237" s="52" t="s">
        <v>298</v>
      </c>
      <c r="E237" s="5" t="s">
        <v>11</v>
      </c>
      <c r="F237" s="6">
        <v>5238</v>
      </c>
      <c r="G237" s="6">
        <v>4452</v>
      </c>
      <c r="H237" s="7">
        <v>0.150057273768614</v>
      </c>
      <c r="I237" s="11">
        <v>45757</v>
      </c>
    </row>
    <row r="238" spans="1:9" x14ac:dyDescent="0.25">
      <c r="A238" s="63">
        <v>1909392</v>
      </c>
      <c r="B238" s="38" t="s">
        <v>303</v>
      </c>
      <c r="C238" s="4" t="s">
        <v>601</v>
      </c>
      <c r="D238" s="52" t="s">
        <v>298</v>
      </c>
      <c r="E238" s="5" t="s">
        <v>11</v>
      </c>
      <c r="F238" s="6">
        <v>6175</v>
      </c>
      <c r="G238" s="6">
        <v>5249</v>
      </c>
      <c r="H238" s="7">
        <v>0.1499595141700405</v>
      </c>
      <c r="I238" s="11">
        <v>45757</v>
      </c>
    </row>
    <row r="239" spans="1:9" x14ac:dyDescent="0.25">
      <c r="A239" s="63">
        <v>1909389</v>
      </c>
      <c r="B239" s="38" t="s">
        <v>304</v>
      </c>
      <c r="C239" s="4" t="s">
        <v>602</v>
      </c>
      <c r="D239" s="52" t="s">
        <v>298</v>
      </c>
      <c r="E239" s="31">
        <v>11</v>
      </c>
      <c r="F239" s="6">
        <v>1724</v>
      </c>
      <c r="G239" s="6">
        <v>1465</v>
      </c>
      <c r="H239" s="7">
        <v>0.15023201856148494</v>
      </c>
      <c r="I239" s="11">
        <v>45757</v>
      </c>
    </row>
    <row r="240" spans="1:9" x14ac:dyDescent="0.25">
      <c r="A240" s="63">
        <v>1440643</v>
      </c>
      <c r="B240" s="38" t="s">
        <v>305</v>
      </c>
      <c r="C240" s="4" t="s">
        <v>603</v>
      </c>
      <c r="D240" s="51" t="s">
        <v>306</v>
      </c>
      <c r="E240" s="5" t="s">
        <v>11</v>
      </c>
      <c r="F240" s="6" t="e">
        <f>VLOOKUP(#REF!,[3]Лист1!$B:$AH,33,0)</f>
        <v>#REF!</v>
      </c>
      <c r="G240" s="6">
        <v>30075</v>
      </c>
      <c r="H240" s="7">
        <v>3.2802701398938705E-2</v>
      </c>
      <c r="I240" s="11">
        <v>45757</v>
      </c>
    </row>
    <row r="241" spans="1:9" x14ac:dyDescent="0.25">
      <c r="A241" s="63">
        <v>2027990</v>
      </c>
      <c r="B241" s="38" t="s">
        <v>307</v>
      </c>
      <c r="C241" s="4" t="s">
        <v>604</v>
      </c>
      <c r="D241" s="51" t="s">
        <v>306</v>
      </c>
      <c r="E241" s="5" t="s">
        <v>11</v>
      </c>
      <c r="F241" s="6" t="e">
        <f>VLOOKUP(#REF!,[3]Лист1!$B:$AH,33,0)</f>
        <v>#REF!</v>
      </c>
      <c r="G241" s="6">
        <v>25030</v>
      </c>
      <c r="H241" s="7">
        <v>3.2769147538449617E-2</v>
      </c>
      <c r="I241" s="11">
        <v>45757</v>
      </c>
    </row>
    <row r="242" spans="1:9" x14ac:dyDescent="0.25">
      <c r="A242" s="63">
        <v>2027247</v>
      </c>
      <c r="B242" s="38" t="s">
        <v>308</v>
      </c>
      <c r="C242" s="4" t="s">
        <v>605</v>
      </c>
      <c r="D242" s="51" t="s">
        <v>306</v>
      </c>
      <c r="E242" s="5" t="s">
        <v>11</v>
      </c>
      <c r="F242" s="6" t="e">
        <f>VLOOKUP(#REF!,[3]Лист1!$B:$AH,33,0)</f>
        <v>#REF!</v>
      </c>
      <c r="G242" s="6">
        <v>22290</v>
      </c>
      <c r="H242" s="7">
        <v>4.8371259018913038E-2</v>
      </c>
      <c r="I242" s="11">
        <v>45757</v>
      </c>
    </row>
    <row r="243" spans="1:9" x14ac:dyDescent="0.25">
      <c r="A243" s="63">
        <v>2030181</v>
      </c>
      <c r="B243" s="38" t="s">
        <v>309</v>
      </c>
      <c r="C243" s="4" t="s">
        <v>606</v>
      </c>
      <c r="D243" s="51" t="s">
        <v>306</v>
      </c>
      <c r="E243" s="5" t="s">
        <v>11</v>
      </c>
      <c r="F243" s="6" t="e">
        <f>VLOOKUP(#REF!,[3]Лист1!$B:$AH,33,0)</f>
        <v>#REF!</v>
      </c>
      <c r="G243" s="6">
        <v>29390</v>
      </c>
      <c r="H243" s="7">
        <v>2.1279429884445089E-2</v>
      </c>
      <c r="I243" s="11">
        <v>45757</v>
      </c>
    </row>
    <row r="244" spans="1:9" x14ac:dyDescent="0.25">
      <c r="A244" s="63">
        <v>2033159</v>
      </c>
      <c r="B244" s="38" t="s">
        <v>310</v>
      </c>
      <c r="C244" s="4" t="s">
        <v>607</v>
      </c>
      <c r="D244" s="51" t="s">
        <v>306</v>
      </c>
      <c r="E244" s="53">
        <v>38</v>
      </c>
      <c r="F244" s="6" t="e">
        <f>VLOOKUP(#REF!,[3]Лист1!$B:$AH,33,0)</f>
        <v>#REF!</v>
      </c>
      <c r="G244" s="6">
        <v>69558</v>
      </c>
      <c r="H244" s="7">
        <v>3.2801701961983953E-2</v>
      </c>
      <c r="I244" s="11">
        <v>45757</v>
      </c>
    </row>
    <row r="245" spans="1:9" x14ac:dyDescent="0.25">
      <c r="A245" s="63">
        <v>2033164</v>
      </c>
      <c r="B245" s="38" t="s">
        <v>311</v>
      </c>
      <c r="C245" s="4" t="s">
        <v>608</v>
      </c>
      <c r="D245" s="51" t="s">
        <v>306</v>
      </c>
      <c r="E245" s="5" t="s">
        <v>11</v>
      </c>
      <c r="F245" s="6" t="e">
        <f>VLOOKUP(#REF!,[3]Лист1!$B:$AH,33,0)</f>
        <v>#REF!</v>
      </c>
      <c r="G245" s="6">
        <v>9690</v>
      </c>
      <c r="H245" s="7">
        <v>5.0744514106583094E-2</v>
      </c>
      <c r="I245" s="11">
        <v>45757</v>
      </c>
    </row>
    <row r="246" spans="1:9" x14ac:dyDescent="0.25">
      <c r="A246" s="63">
        <v>1195961</v>
      </c>
      <c r="B246" s="38" t="s">
        <v>312</v>
      </c>
      <c r="C246" s="4" t="s">
        <v>609</v>
      </c>
      <c r="D246" s="51" t="s">
        <v>306</v>
      </c>
      <c r="E246" s="5" t="s">
        <v>11</v>
      </c>
      <c r="F246" s="6" t="e">
        <f>VLOOKUP(#REF!,[3]Лист1!$B:$AH,33,0)</f>
        <v>#REF!</v>
      </c>
      <c r="G246" s="6">
        <v>13790</v>
      </c>
      <c r="H246" s="7">
        <v>3.4313725490196068E-2</v>
      </c>
      <c r="I246" s="11">
        <v>45757</v>
      </c>
    </row>
    <row r="247" spans="1:9" x14ac:dyDescent="0.25">
      <c r="A247" s="63">
        <v>2024877</v>
      </c>
      <c r="B247" s="3" t="s">
        <v>313</v>
      </c>
      <c r="C247" s="4" t="s">
        <v>610</v>
      </c>
      <c r="D247" s="51" t="s">
        <v>306</v>
      </c>
      <c r="E247" s="5" t="s">
        <v>11</v>
      </c>
      <c r="F247" s="6" t="e">
        <f>VLOOKUP(#REF!,[3]Лист1!$B:$AH,33,0)</f>
        <v>#REF!</v>
      </c>
      <c r="G247" s="6">
        <v>15580</v>
      </c>
      <c r="H247" s="7">
        <v>4.158464566929132E-2</v>
      </c>
      <c r="I247" s="11">
        <v>45757</v>
      </c>
    </row>
    <row r="248" spans="1:9" x14ac:dyDescent="0.25">
      <c r="A248" s="63">
        <v>1543638</v>
      </c>
      <c r="B248" s="3" t="s">
        <v>314</v>
      </c>
      <c r="C248" s="4" t="s">
        <v>611</v>
      </c>
      <c r="D248" s="51" t="s">
        <v>315</v>
      </c>
      <c r="E248" s="53">
        <v>153</v>
      </c>
      <c r="F248" s="6">
        <v>7217</v>
      </c>
      <c r="G248" s="6">
        <v>6470</v>
      </c>
      <c r="H248" s="7">
        <v>0.10350561175003459</v>
      </c>
      <c r="I248" s="11">
        <v>45757</v>
      </c>
    </row>
    <row r="249" spans="1:9" x14ac:dyDescent="0.25">
      <c r="A249" s="63">
        <v>1543639</v>
      </c>
      <c r="B249" s="3" t="s">
        <v>316</v>
      </c>
      <c r="C249" s="4" t="s">
        <v>612</v>
      </c>
      <c r="D249" s="51" t="s">
        <v>315</v>
      </c>
      <c r="E249" s="5" t="s">
        <v>11</v>
      </c>
      <c r="F249" s="6">
        <v>7217</v>
      </c>
      <c r="G249" s="6">
        <v>6540</v>
      </c>
      <c r="H249" s="7">
        <v>9.3806290702508011E-2</v>
      </c>
      <c r="I249" s="11">
        <v>45757</v>
      </c>
    </row>
    <row r="250" spans="1:9" x14ac:dyDescent="0.25">
      <c r="A250" s="63">
        <v>1202984</v>
      </c>
      <c r="B250" s="3" t="s">
        <v>317</v>
      </c>
      <c r="C250" s="4" t="s">
        <v>613</v>
      </c>
      <c r="D250" s="51" t="s">
        <v>315</v>
      </c>
      <c r="E250" s="5" t="s">
        <v>11</v>
      </c>
      <c r="F250" s="6">
        <v>6232</v>
      </c>
      <c r="G250" s="6">
        <v>5900</v>
      </c>
      <c r="H250" s="7">
        <v>5.3273427471116852E-2</v>
      </c>
      <c r="I250" s="11">
        <v>45757</v>
      </c>
    </row>
    <row r="251" spans="1:9" x14ac:dyDescent="0.25">
      <c r="A251" s="63">
        <v>1457110</v>
      </c>
      <c r="B251" s="3" t="s">
        <v>318</v>
      </c>
      <c r="C251" s="4" t="s">
        <v>614</v>
      </c>
      <c r="D251" s="51" t="s">
        <v>315</v>
      </c>
      <c r="E251" s="5" t="s">
        <v>11</v>
      </c>
      <c r="F251" s="6">
        <v>6232</v>
      </c>
      <c r="G251" s="6">
        <v>5900</v>
      </c>
      <c r="H251" s="7">
        <v>5.3273427471116852E-2</v>
      </c>
      <c r="I251" s="11">
        <v>45757</v>
      </c>
    </row>
    <row r="252" spans="1:9" x14ac:dyDescent="0.25">
      <c r="A252" s="63">
        <v>1977418</v>
      </c>
      <c r="B252" s="3" t="s">
        <v>319</v>
      </c>
      <c r="C252" s="4" t="s">
        <v>615</v>
      </c>
      <c r="D252" s="51" t="s">
        <v>315</v>
      </c>
      <c r="E252" s="53">
        <v>35</v>
      </c>
      <c r="F252" s="6">
        <v>7792</v>
      </c>
      <c r="G252" s="6">
        <v>7090</v>
      </c>
      <c r="H252" s="7">
        <v>9.0092402464065691E-2</v>
      </c>
      <c r="I252" s="11">
        <v>45757</v>
      </c>
    </row>
    <row r="253" spans="1:9" x14ac:dyDescent="0.25">
      <c r="A253" s="63">
        <v>2018929</v>
      </c>
      <c r="B253" s="3" t="s">
        <v>320</v>
      </c>
      <c r="C253" s="4" t="s">
        <v>616</v>
      </c>
      <c r="D253" s="51" t="s">
        <v>315</v>
      </c>
      <c r="E253" s="53">
        <v>50</v>
      </c>
      <c r="F253" s="6">
        <v>84061</v>
      </c>
      <c r="G253" s="6">
        <v>64790</v>
      </c>
      <c r="H253" s="7">
        <v>0.2292501873639381</v>
      </c>
      <c r="I253" s="11">
        <v>45757</v>
      </c>
    </row>
    <row r="254" spans="1:9" x14ac:dyDescent="0.25">
      <c r="A254" s="63">
        <v>2023012</v>
      </c>
      <c r="B254" s="3" t="s">
        <v>321</v>
      </c>
      <c r="C254" s="4" t="s">
        <v>617</v>
      </c>
      <c r="D254" s="51" t="s">
        <v>315</v>
      </c>
      <c r="E254" s="5" t="s">
        <v>11</v>
      </c>
      <c r="F254" s="6">
        <v>42494</v>
      </c>
      <c r="G254" s="6">
        <v>37190</v>
      </c>
      <c r="H254" s="7">
        <v>0.12481762131124396</v>
      </c>
      <c r="I254" s="11">
        <v>45757</v>
      </c>
    </row>
    <row r="255" spans="1:9" x14ac:dyDescent="0.25">
      <c r="A255" s="63">
        <v>2023024</v>
      </c>
      <c r="B255" s="3" t="s">
        <v>322</v>
      </c>
      <c r="C255" s="4" t="s">
        <v>618</v>
      </c>
      <c r="D255" s="51" t="s">
        <v>315</v>
      </c>
      <c r="E255" s="53">
        <v>128</v>
      </c>
      <c r="F255" s="6">
        <v>54053.9</v>
      </c>
      <c r="G255" s="6">
        <v>45680</v>
      </c>
      <c r="H255" s="7">
        <v>0.15491759151513584</v>
      </c>
      <c r="I255" s="11">
        <v>45757</v>
      </c>
    </row>
    <row r="256" spans="1:9" x14ac:dyDescent="0.25">
      <c r="A256" s="63">
        <v>2023295</v>
      </c>
      <c r="B256" s="3" t="s">
        <v>323</v>
      </c>
      <c r="C256" s="4" t="s">
        <v>619</v>
      </c>
      <c r="D256" s="51" t="s">
        <v>315</v>
      </c>
      <c r="E256" s="5" t="s">
        <v>11</v>
      </c>
      <c r="F256" s="6">
        <v>50994</v>
      </c>
      <c r="G256" s="6">
        <v>45490</v>
      </c>
      <c r="H256" s="7">
        <v>0.10793426677648355</v>
      </c>
      <c r="I256" s="11">
        <v>45757</v>
      </c>
    </row>
    <row r="257" spans="1:9" x14ac:dyDescent="0.25">
      <c r="A257" s="63">
        <v>1613355</v>
      </c>
      <c r="B257" s="3" t="s">
        <v>324</v>
      </c>
      <c r="C257" s="4" t="s">
        <v>620</v>
      </c>
      <c r="D257" s="51" t="s">
        <v>315</v>
      </c>
      <c r="E257" s="5" t="s">
        <v>11</v>
      </c>
      <c r="F257" s="6">
        <v>63745</v>
      </c>
      <c r="G257" s="6">
        <v>56500</v>
      </c>
      <c r="H257" s="7">
        <v>0.11365597301749153</v>
      </c>
      <c r="I257" s="11">
        <v>45757</v>
      </c>
    </row>
    <row r="258" spans="1:9" x14ac:dyDescent="0.25">
      <c r="A258" s="63">
        <v>2023413</v>
      </c>
      <c r="B258" s="3" t="s">
        <v>325</v>
      </c>
      <c r="C258" s="4" t="s">
        <v>621</v>
      </c>
      <c r="D258" s="51" t="s">
        <v>315</v>
      </c>
      <c r="E258" s="53">
        <v>66</v>
      </c>
      <c r="F258" s="6">
        <v>79554.899999999994</v>
      </c>
      <c r="G258" s="6">
        <v>59880</v>
      </c>
      <c r="H258" s="7">
        <v>0.24731223343879505</v>
      </c>
      <c r="I258" s="11">
        <v>45757</v>
      </c>
    </row>
    <row r="259" spans="1:9" x14ac:dyDescent="0.25">
      <c r="A259" s="63">
        <v>1198737</v>
      </c>
      <c r="B259" s="3" t="s">
        <v>326</v>
      </c>
      <c r="C259" s="4" t="s">
        <v>622</v>
      </c>
      <c r="D259" s="51" t="s">
        <v>315</v>
      </c>
      <c r="E259" s="53">
        <v>166</v>
      </c>
      <c r="F259" s="6">
        <v>26400</v>
      </c>
      <c r="G259" s="6">
        <v>25290</v>
      </c>
      <c r="H259" s="7">
        <v>4.2045454545454497E-2</v>
      </c>
      <c r="I259" s="11">
        <v>45757</v>
      </c>
    </row>
    <row r="260" spans="1:9" x14ac:dyDescent="0.25">
      <c r="A260" s="63">
        <v>1543636</v>
      </c>
      <c r="B260" s="3" t="s">
        <v>327</v>
      </c>
      <c r="C260" s="4" t="s">
        <v>623</v>
      </c>
      <c r="D260" s="51" t="s">
        <v>315</v>
      </c>
      <c r="E260" s="5" t="s">
        <v>11</v>
      </c>
      <c r="F260" s="6">
        <v>7402</v>
      </c>
      <c r="G260" s="6">
        <v>6040</v>
      </c>
      <c r="H260" s="7">
        <v>0.18400432315590376</v>
      </c>
      <c r="I260" s="11">
        <v>45757</v>
      </c>
    </row>
    <row r="261" spans="1:9" x14ac:dyDescent="0.25">
      <c r="A261" s="63">
        <v>1202982</v>
      </c>
      <c r="B261" s="3" t="s">
        <v>328</v>
      </c>
      <c r="C261" s="4" t="s">
        <v>624</v>
      </c>
      <c r="D261" s="51" t="s">
        <v>315</v>
      </c>
      <c r="E261" s="5" t="s">
        <v>11</v>
      </c>
      <c r="F261" s="6">
        <v>7642</v>
      </c>
      <c r="G261" s="6">
        <v>5890</v>
      </c>
      <c r="H261" s="7">
        <v>0.22925935618947924</v>
      </c>
      <c r="I261" s="11">
        <v>45757</v>
      </c>
    </row>
    <row r="262" spans="1:9" x14ac:dyDescent="0.25">
      <c r="A262" s="63">
        <v>1202981</v>
      </c>
      <c r="B262" s="3" t="s">
        <v>329</v>
      </c>
      <c r="C262" s="4" t="s">
        <v>625</v>
      </c>
      <c r="D262" s="51" t="s">
        <v>315</v>
      </c>
      <c r="E262" s="53">
        <v>170</v>
      </c>
      <c r="F262" s="6">
        <v>7642</v>
      </c>
      <c r="G262" s="6">
        <v>5890</v>
      </c>
      <c r="H262" s="7">
        <v>0.22925935618947924</v>
      </c>
      <c r="I262" s="11">
        <v>45757</v>
      </c>
    </row>
    <row r="263" spans="1:9" x14ac:dyDescent="0.25">
      <c r="A263" s="63">
        <v>1543635</v>
      </c>
      <c r="B263" s="3" t="s">
        <v>330</v>
      </c>
      <c r="C263" s="4" t="s">
        <v>626</v>
      </c>
      <c r="D263" s="51" t="s">
        <v>315</v>
      </c>
      <c r="E263" s="53">
        <v>66</v>
      </c>
      <c r="F263" s="6">
        <v>7402</v>
      </c>
      <c r="G263" s="6">
        <v>6890</v>
      </c>
      <c r="H263" s="7">
        <v>6.9170494460956466E-2</v>
      </c>
      <c r="I263" s="11">
        <v>45757</v>
      </c>
    </row>
    <row r="264" spans="1:9" x14ac:dyDescent="0.25">
      <c r="A264" s="63">
        <v>1202980</v>
      </c>
      <c r="B264" s="3" t="s">
        <v>331</v>
      </c>
      <c r="C264" s="4" t="s">
        <v>627</v>
      </c>
      <c r="D264" s="51" t="s">
        <v>315</v>
      </c>
      <c r="E264" s="5" t="s">
        <v>11</v>
      </c>
      <c r="F264" s="6">
        <v>7642</v>
      </c>
      <c r="G264" s="6">
        <v>5190</v>
      </c>
      <c r="H264" s="7">
        <v>0.3208584140277414</v>
      </c>
      <c r="I264" s="11">
        <v>45757</v>
      </c>
    </row>
    <row r="265" spans="1:9" x14ac:dyDescent="0.25">
      <c r="A265" s="63">
        <v>1930365</v>
      </c>
      <c r="B265" s="3" t="s">
        <v>332</v>
      </c>
      <c r="C265" s="4" t="s">
        <v>628</v>
      </c>
      <c r="D265" s="51" t="s">
        <v>315</v>
      </c>
      <c r="E265" s="53">
        <v>49</v>
      </c>
      <c r="F265" s="6">
        <v>11892</v>
      </c>
      <c r="G265" s="6">
        <v>9190</v>
      </c>
      <c r="H265" s="7">
        <v>0.22721157080390175</v>
      </c>
      <c r="I265" s="11">
        <v>45757</v>
      </c>
    </row>
    <row r="266" spans="1:9" x14ac:dyDescent="0.25">
      <c r="A266" s="63">
        <v>1778784</v>
      </c>
      <c r="B266" s="3" t="s">
        <v>333</v>
      </c>
      <c r="C266" s="4" t="s">
        <v>629</v>
      </c>
      <c r="D266" s="51" t="s">
        <v>315</v>
      </c>
      <c r="E266" s="53">
        <v>4</v>
      </c>
      <c r="F266" s="6">
        <v>1267</v>
      </c>
      <c r="G266" s="6">
        <v>940</v>
      </c>
      <c r="H266" s="7">
        <v>0.25808997632202058</v>
      </c>
      <c r="I266" s="11">
        <v>45757</v>
      </c>
    </row>
    <row r="267" spans="1:9" x14ac:dyDescent="0.25">
      <c r="A267" s="63">
        <v>1207250</v>
      </c>
      <c r="B267" s="35" t="s">
        <v>334</v>
      </c>
      <c r="C267" s="4" t="s">
        <v>630</v>
      </c>
      <c r="D267" s="3" t="s">
        <v>335</v>
      </c>
      <c r="E267" s="5" t="s">
        <v>11</v>
      </c>
      <c r="F267" s="6">
        <v>20093</v>
      </c>
      <c r="G267" s="6">
        <v>18500</v>
      </c>
      <c r="H267" s="7">
        <v>7.9281341760812252E-2</v>
      </c>
      <c r="I267" s="11">
        <v>45757</v>
      </c>
    </row>
    <row r="268" spans="1:9" x14ac:dyDescent="0.25">
      <c r="A268" s="63">
        <v>1395382</v>
      </c>
      <c r="B268" s="35" t="s">
        <v>336</v>
      </c>
      <c r="C268" s="4" t="s">
        <v>631</v>
      </c>
      <c r="D268" s="3" t="s">
        <v>335</v>
      </c>
      <c r="E268" s="53" t="e">
        <f>VLOOKUP(#REF!,[4]Лист1!$A:$W,23,0)</f>
        <v>#REF!</v>
      </c>
      <c r="F268" s="6">
        <v>18275</v>
      </c>
      <c r="G268" s="6">
        <v>16200</v>
      </c>
      <c r="H268" s="7">
        <v>0.11354309165526677</v>
      </c>
      <c r="I268" s="11">
        <v>45757</v>
      </c>
    </row>
    <row r="269" spans="1:9" x14ac:dyDescent="0.25">
      <c r="A269" s="63">
        <v>1450313</v>
      </c>
      <c r="B269" s="35" t="s">
        <v>337</v>
      </c>
      <c r="C269" s="4" t="s">
        <v>632</v>
      </c>
      <c r="D269" s="3" t="s">
        <v>335</v>
      </c>
      <c r="E269" s="5" t="s">
        <v>11</v>
      </c>
      <c r="F269" s="6">
        <v>19718</v>
      </c>
      <c r="G269" s="6">
        <v>18300</v>
      </c>
      <c r="H269" s="7">
        <v>7.1913987219799136E-2</v>
      </c>
      <c r="I269" s="11">
        <v>45757</v>
      </c>
    </row>
    <row r="270" spans="1:9" x14ac:dyDescent="0.25">
      <c r="A270" s="63">
        <v>2027836</v>
      </c>
      <c r="B270" s="35" t="s">
        <v>338</v>
      </c>
      <c r="C270" s="4" t="s">
        <v>633</v>
      </c>
      <c r="D270" s="3" t="s">
        <v>335</v>
      </c>
      <c r="E270" s="5" t="s">
        <v>11</v>
      </c>
      <c r="F270" s="6">
        <v>25415</v>
      </c>
      <c r="G270" s="6">
        <v>24000</v>
      </c>
      <c r="H270" s="7">
        <v>5.5675782018492992E-2</v>
      </c>
      <c r="I270" s="11">
        <v>45757</v>
      </c>
    </row>
    <row r="271" spans="1:9" x14ac:dyDescent="0.25">
      <c r="A271" s="63">
        <v>1207268</v>
      </c>
      <c r="B271" s="35" t="s">
        <v>339</v>
      </c>
      <c r="C271" s="4" t="s">
        <v>634</v>
      </c>
      <c r="D271" s="3" t="s">
        <v>335</v>
      </c>
      <c r="E271" s="5" t="s">
        <v>11</v>
      </c>
      <c r="F271" s="6">
        <v>26243</v>
      </c>
      <c r="G271" s="6">
        <v>25890</v>
      </c>
      <c r="H271" s="7">
        <v>1.3451206035895336E-2</v>
      </c>
      <c r="I271" s="11">
        <v>45757</v>
      </c>
    </row>
    <row r="272" spans="1:9" x14ac:dyDescent="0.25">
      <c r="A272" s="63">
        <v>2027846</v>
      </c>
      <c r="B272" s="35" t="s">
        <v>340</v>
      </c>
      <c r="C272" s="4" t="s">
        <v>635</v>
      </c>
      <c r="D272" s="3" t="s">
        <v>335</v>
      </c>
      <c r="E272" s="5" t="s">
        <v>11</v>
      </c>
      <c r="F272" s="6">
        <v>32895</v>
      </c>
      <c r="G272" s="6">
        <v>26900</v>
      </c>
      <c r="H272" s="7">
        <v>0.18224654202766377</v>
      </c>
      <c r="I272" s="11">
        <v>45757</v>
      </c>
    </row>
    <row r="273" spans="1:9" x14ac:dyDescent="0.25">
      <c r="A273" s="63">
        <v>1456988</v>
      </c>
      <c r="B273" s="35" t="s">
        <v>341</v>
      </c>
      <c r="C273" s="4" t="s">
        <v>636</v>
      </c>
      <c r="D273" s="3" t="s">
        <v>335</v>
      </c>
      <c r="E273" s="5" t="s">
        <v>11</v>
      </c>
      <c r="F273" s="6">
        <v>21743</v>
      </c>
      <c r="G273" s="6">
        <v>19500</v>
      </c>
      <c r="H273" s="7">
        <v>0.10315963758450997</v>
      </c>
      <c r="I273" s="11">
        <v>45757</v>
      </c>
    </row>
    <row r="274" spans="1:9" x14ac:dyDescent="0.25">
      <c r="A274" s="63">
        <v>1933730</v>
      </c>
      <c r="B274" s="37" t="s">
        <v>342</v>
      </c>
      <c r="C274" s="4" t="s">
        <v>637</v>
      </c>
      <c r="D274" s="43" t="s">
        <v>335</v>
      </c>
      <c r="E274" s="53" t="e">
        <f>VLOOKUP(#REF!,[4]Лист1!$A:$W,23,0)</f>
        <v>#REF!</v>
      </c>
      <c r="F274" s="6">
        <v>25330</v>
      </c>
      <c r="G274" s="6">
        <v>23500</v>
      </c>
      <c r="H274" s="7">
        <v>7.2246348203711008E-2</v>
      </c>
      <c r="I274" s="11">
        <v>45757</v>
      </c>
    </row>
    <row r="275" spans="1:9" x14ac:dyDescent="0.25">
      <c r="A275" s="63">
        <v>1366456</v>
      </c>
      <c r="B275" s="3" t="s">
        <v>343</v>
      </c>
      <c r="C275" s="4" t="s">
        <v>638</v>
      </c>
      <c r="D275" s="3" t="s">
        <v>335</v>
      </c>
      <c r="E275" s="5" t="s">
        <v>11</v>
      </c>
      <c r="F275" s="6">
        <v>26265</v>
      </c>
      <c r="G275" s="6">
        <v>24600</v>
      </c>
      <c r="H275" s="7">
        <v>6.3392347230154189E-2</v>
      </c>
      <c r="I275" s="11">
        <v>45757</v>
      </c>
    </row>
    <row r="276" spans="1:9" x14ac:dyDescent="0.25">
      <c r="A276" s="63">
        <v>1999079</v>
      </c>
      <c r="B276" s="38" t="s">
        <v>344</v>
      </c>
      <c r="C276" s="4" t="s">
        <v>639</v>
      </c>
      <c r="D276" s="3" t="s">
        <v>335</v>
      </c>
      <c r="E276" s="5" t="s">
        <v>11</v>
      </c>
      <c r="F276" s="6">
        <v>64005</v>
      </c>
      <c r="G276" s="6">
        <v>53000</v>
      </c>
      <c r="H276" s="7">
        <v>0.17193969221154592</v>
      </c>
      <c r="I276" s="11">
        <v>45757</v>
      </c>
    </row>
    <row r="277" spans="1:9" x14ac:dyDescent="0.25">
      <c r="A277" s="63">
        <v>2030243</v>
      </c>
      <c r="B277" s="3" t="s">
        <v>345</v>
      </c>
      <c r="C277" s="4" t="s">
        <v>640</v>
      </c>
      <c r="D277" s="3" t="s">
        <v>315</v>
      </c>
      <c r="E277" s="5" t="s">
        <v>11</v>
      </c>
      <c r="F277" s="6">
        <v>28090</v>
      </c>
      <c r="G277" s="14">
        <v>26685.5</v>
      </c>
      <c r="H277" s="7">
        <v>5.0000000000000044E-2</v>
      </c>
      <c r="I277" s="11">
        <v>45757</v>
      </c>
    </row>
    <row r="278" spans="1:9" x14ac:dyDescent="0.25">
      <c r="A278" s="63">
        <v>2028066</v>
      </c>
      <c r="B278" s="3" t="s">
        <v>346</v>
      </c>
      <c r="C278" s="4" t="s">
        <v>641</v>
      </c>
      <c r="D278" s="3" t="s">
        <v>315</v>
      </c>
      <c r="E278" s="5" t="s">
        <v>11</v>
      </c>
      <c r="F278" s="6">
        <v>27690</v>
      </c>
      <c r="G278" s="14">
        <v>26305.5</v>
      </c>
      <c r="H278" s="7">
        <v>5.0000000000000044E-2</v>
      </c>
      <c r="I278" s="11">
        <v>45757</v>
      </c>
    </row>
    <row r="279" spans="1:9" x14ac:dyDescent="0.25">
      <c r="A279" s="63">
        <v>2023477</v>
      </c>
      <c r="B279" s="3" t="s">
        <v>347</v>
      </c>
      <c r="C279" s="4" t="s">
        <v>642</v>
      </c>
      <c r="D279" s="3" t="s">
        <v>348</v>
      </c>
      <c r="E279" s="5" t="s">
        <v>11</v>
      </c>
      <c r="F279" s="14">
        <v>41981.5</v>
      </c>
      <c r="G279" s="14">
        <v>39882.424999999996</v>
      </c>
      <c r="H279" s="7">
        <v>5.0000000000000155E-2</v>
      </c>
      <c r="I279" s="11">
        <v>45757</v>
      </c>
    </row>
    <row r="280" spans="1:9" x14ac:dyDescent="0.25">
      <c r="A280" s="63">
        <v>1922986</v>
      </c>
      <c r="B280" s="3" t="s">
        <v>349</v>
      </c>
      <c r="C280" s="4" t="s">
        <v>643</v>
      </c>
      <c r="D280" s="3" t="s">
        <v>348</v>
      </c>
      <c r="E280" s="5" t="s">
        <v>11</v>
      </c>
      <c r="F280" s="14">
        <v>21581.5</v>
      </c>
      <c r="G280" s="14">
        <v>20502.424999999999</v>
      </c>
      <c r="H280" s="7">
        <v>5.0000000000000044E-2</v>
      </c>
      <c r="I280" s="11">
        <v>45757</v>
      </c>
    </row>
    <row r="281" spans="1:9" x14ac:dyDescent="0.25">
      <c r="A281" s="63">
        <v>1923027</v>
      </c>
      <c r="B281" s="3" t="s">
        <v>350</v>
      </c>
      <c r="C281" s="4" t="s">
        <v>644</v>
      </c>
      <c r="D281" s="3" t="s">
        <v>315</v>
      </c>
      <c r="E281" s="5" t="s">
        <v>11</v>
      </c>
      <c r="F281" s="14">
        <v>29146.5</v>
      </c>
      <c r="G281" s="14">
        <v>27689.174999999999</v>
      </c>
      <c r="H281" s="7">
        <v>5.0000000000000044E-2</v>
      </c>
      <c r="I281" s="11">
        <v>45757</v>
      </c>
    </row>
    <row r="282" spans="1:9" x14ac:dyDescent="0.25">
      <c r="A282" s="63">
        <v>1922683</v>
      </c>
      <c r="B282" s="3" t="s">
        <v>351</v>
      </c>
      <c r="C282" s="4" t="s">
        <v>645</v>
      </c>
      <c r="D282" s="3" t="s">
        <v>315</v>
      </c>
      <c r="E282" s="53">
        <v>184</v>
      </c>
      <c r="F282" s="14">
        <v>71476.5</v>
      </c>
      <c r="G282" s="14">
        <v>67902.675000000003</v>
      </c>
      <c r="H282" s="7">
        <v>4.9999999999999933E-2</v>
      </c>
      <c r="I282" s="11">
        <v>45757</v>
      </c>
    </row>
    <row r="283" spans="1:9" x14ac:dyDescent="0.25">
      <c r="A283" s="63">
        <v>2028078</v>
      </c>
      <c r="B283" s="3" t="s">
        <v>352</v>
      </c>
      <c r="C283" s="4" t="s">
        <v>646</v>
      </c>
      <c r="D283" s="3" t="s">
        <v>315</v>
      </c>
      <c r="E283" s="53">
        <v>158</v>
      </c>
      <c r="F283" s="6">
        <v>16990</v>
      </c>
      <c r="G283" s="14">
        <v>16140.5</v>
      </c>
      <c r="H283" s="7">
        <v>5.0000000000000044E-2</v>
      </c>
      <c r="I283" s="11">
        <v>45757</v>
      </c>
    </row>
    <row r="284" spans="1:9" x14ac:dyDescent="0.25">
      <c r="A284" s="63">
        <v>1922753</v>
      </c>
      <c r="B284" s="3" t="s">
        <v>353</v>
      </c>
      <c r="C284" s="4" t="s">
        <v>647</v>
      </c>
      <c r="D284" s="3" t="s">
        <v>315</v>
      </c>
      <c r="E284" s="53">
        <v>153</v>
      </c>
      <c r="F284" s="14">
        <v>73346.5</v>
      </c>
      <c r="G284" s="14">
        <v>69679.175000000003</v>
      </c>
      <c r="H284" s="7">
        <v>4.9999999999999933E-2</v>
      </c>
      <c r="I284" s="11">
        <v>45757</v>
      </c>
    </row>
    <row r="285" spans="1:9" x14ac:dyDescent="0.25">
      <c r="A285" s="63">
        <v>1444342</v>
      </c>
      <c r="B285" s="3" t="s">
        <v>354</v>
      </c>
      <c r="C285" s="4" t="s">
        <v>648</v>
      </c>
      <c r="D285" s="3" t="s">
        <v>315</v>
      </c>
      <c r="E285" s="53">
        <v>152</v>
      </c>
      <c r="F285" s="6">
        <v>29590</v>
      </c>
      <c r="G285" s="14">
        <v>28110.5</v>
      </c>
      <c r="H285" s="7">
        <v>5.0000000000000044E-2</v>
      </c>
      <c r="I285" s="11">
        <v>45757</v>
      </c>
    </row>
    <row r="286" spans="1:9" x14ac:dyDescent="0.25">
      <c r="A286" s="63">
        <v>2023475</v>
      </c>
      <c r="B286" s="3" t="s">
        <v>355</v>
      </c>
      <c r="C286" s="4" t="s">
        <v>649</v>
      </c>
      <c r="D286" s="3" t="s">
        <v>315</v>
      </c>
      <c r="E286" s="53">
        <v>144</v>
      </c>
      <c r="F286" s="14">
        <v>29826.5</v>
      </c>
      <c r="G286" s="14">
        <v>28335.174999999999</v>
      </c>
      <c r="H286" s="7">
        <v>5.0000000000000044E-2</v>
      </c>
      <c r="I286" s="11">
        <v>45757</v>
      </c>
    </row>
    <row r="287" spans="1:9" x14ac:dyDescent="0.25">
      <c r="A287" s="63">
        <v>1199549</v>
      </c>
      <c r="B287" s="3" t="s">
        <v>356</v>
      </c>
      <c r="C287" s="4" t="s">
        <v>650</v>
      </c>
      <c r="D287" s="3" t="s">
        <v>315</v>
      </c>
      <c r="E287" s="5" t="s">
        <v>11</v>
      </c>
      <c r="F287" s="14">
        <v>16991.5</v>
      </c>
      <c r="G287" s="14">
        <v>16141.924999999999</v>
      </c>
      <c r="H287" s="7">
        <v>5.0000000000000044E-2</v>
      </c>
      <c r="I287" s="11">
        <v>45757</v>
      </c>
    </row>
    <row r="288" spans="1:9" x14ac:dyDescent="0.25">
      <c r="A288" s="63">
        <v>1991314</v>
      </c>
      <c r="B288" s="3" t="s">
        <v>357</v>
      </c>
      <c r="C288" s="4" t="s">
        <v>651</v>
      </c>
      <c r="D288" s="3" t="s">
        <v>315</v>
      </c>
      <c r="E288" s="53">
        <v>139</v>
      </c>
      <c r="F288" s="14">
        <v>46741.5</v>
      </c>
      <c r="G288" s="14">
        <v>44404.424999999996</v>
      </c>
      <c r="H288" s="7">
        <v>5.0000000000000044E-2</v>
      </c>
      <c r="I288" s="11">
        <v>45757</v>
      </c>
    </row>
    <row r="289" spans="1:9" x14ac:dyDescent="0.25">
      <c r="A289" s="63">
        <v>1923029</v>
      </c>
      <c r="B289" s="3" t="s">
        <v>358</v>
      </c>
      <c r="C289" s="4" t="s">
        <v>652</v>
      </c>
      <c r="D289" s="3" t="s">
        <v>315</v>
      </c>
      <c r="E289" s="53">
        <v>121</v>
      </c>
      <c r="F289" s="14">
        <v>29061.5</v>
      </c>
      <c r="G289" s="14">
        <v>27608.424999999999</v>
      </c>
      <c r="H289" s="7">
        <v>5.0000000000000044E-2</v>
      </c>
      <c r="I289" s="11">
        <v>45757</v>
      </c>
    </row>
    <row r="290" spans="1:9" x14ac:dyDescent="0.25">
      <c r="A290" s="63">
        <v>1398326</v>
      </c>
      <c r="B290" s="3" t="s">
        <v>359</v>
      </c>
      <c r="C290" s="4" t="s">
        <v>653</v>
      </c>
      <c r="D290" s="3" t="s">
        <v>315</v>
      </c>
      <c r="E290" s="53">
        <v>76</v>
      </c>
      <c r="F290" s="14">
        <v>29316.5</v>
      </c>
      <c r="G290" s="14">
        <v>27850.674999999999</v>
      </c>
      <c r="H290" s="7">
        <v>5.0000000000000044E-2</v>
      </c>
      <c r="I290" s="11">
        <v>45757</v>
      </c>
    </row>
    <row r="291" spans="1:9" x14ac:dyDescent="0.25">
      <c r="A291" s="63">
        <v>2023472</v>
      </c>
      <c r="B291" s="3" t="s">
        <v>360</v>
      </c>
      <c r="C291" s="4" t="s">
        <v>654</v>
      </c>
      <c r="D291" s="3" t="s">
        <v>315</v>
      </c>
      <c r="E291" s="53">
        <v>67</v>
      </c>
      <c r="F291" s="6">
        <v>19690</v>
      </c>
      <c r="G291" s="14">
        <v>18705.5</v>
      </c>
      <c r="H291" s="7">
        <v>5.0000000000000044E-2</v>
      </c>
      <c r="I291" s="11">
        <v>45757</v>
      </c>
    </row>
    <row r="292" spans="1:9" x14ac:dyDescent="0.25">
      <c r="A292" s="63">
        <v>1991655</v>
      </c>
      <c r="B292" s="3" t="s">
        <v>361</v>
      </c>
      <c r="C292" s="4" t="s">
        <v>655</v>
      </c>
      <c r="D292" s="3" t="s">
        <v>315</v>
      </c>
      <c r="E292" s="53">
        <v>68</v>
      </c>
      <c r="F292" s="14">
        <v>39006.5</v>
      </c>
      <c r="G292" s="14">
        <v>37056.174999999996</v>
      </c>
      <c r="H292" s="7">
        <v>5.0000000000000155E-2</v>
      </c>
      <c r="I292" s="11">
        <v>45757</v>
      </c>
    </row>
    <row r="293" spans="1:9" x14ac:dyDescent="0.25">
      <c r="A293" s="63">
        <v>1932614</v>
      </c>
      <c r="B293" s="3" t="s">
        <v>362</v>
      </c>
      <c r="C293" s="4" t="s">
        <v>656</v>
      </c>
      <c r="D293" s="3" t="s">
        <v>348</v>
      </c>
      <c r="E293" s="53">
        <v>76</v>
      </c>
      <c r="F293" s="14">
        <v>26235.68</v>
      </c>
      <c r="G293" s="14">
        <v>23612.112000000001</v>
      </c>
      <c r="H293" s="7">
        <v>9.9999999999999978E-2</v>
      </c>
      <c r="I293" s="11">
        <v>45757</v>
      </c>
    </row>
    <row r="294" spans="1:9" x14ac:dyDescent="0.25">
      <c r="A294" s="63">
        <v>1932612</v>
      </c>
      <c r="B294" s="3" t="s">
        <v>363</v>
      </c>
      <c r="C294" s="4" t="s">
        <v>657</v>
      </c>
      <c r="D294" s="3" t="s">
        <v>348</v>
      </c>
      <c r="E294" s="53">
        <v>41</v>
      </c>
      <c r="F294" s="14">
        <v>27043.18</v>
      </c>
      <c r="G294" s="14">
        <v>24338.862000000001</v>
      </c>
      <c r="H294" s="7">
        <v>9.9999999999999978E-2</v>
      </c>
      <c r="I294" s="11">
        <v>45757</v>
      </c>
    </row>
    <row r="295" spans="1:9" x14ac:dyDescent="0.25">
      <c r="A295" s="63">
        <v>1932633</v>
      </c>
      <c r="B295" s="3" t="s">
        <v>364</v>
      </c>
      <c r="C295" s="4" t="s">
        <v>658</v>
      </c>
      <c r="D295" s="3" t="s">
        <v>348</v>
      </c>
      <c r="E295" s="53">
        <v>5</v>
      </c>
      <c r="F295" s="14">
        <v>13646.75</v>
      </c>
      <c r="G295" s="14">
        <v>12282.075000000001</v>
      </c>
      <c r="H295" s="7">
        <v>9.9999999999999978E-2</v>
      </c>
      <c r="I295" s="11">
        <v>45757</v>
      </c>
    </row>
  </sheetData>
  <hyperlinks>
    <hyperlink ref="A2" r:id="rId1" display="https://b2b.merlion.com/products/card/2024401"/>
    <hyperlink ref="A3" r:id="rId2" display="https://b2b.merlion.com/products/card/2017782"/>
    <hyperlink ref="A4" r:id="rId3" display="https://b2b.merlion.com/products/card/2017696"/>
    <hyperlink ref="A5" r:id="rId4" display="https://b2b.merlion.com/products/card/2024405"/>
    <hyperlink ref="A6" r:id="rId5" display="https://b2b.merlion.com/products/card/2024407"/>
    <hyperlink ref="A7" r:id="rId6" display="https://b2b.merlion.com/products/card/2017689"/>
    <hyperlink ref="A8" r:id="rId7" display="https://b2b.merlion.com/products/card/2003765"/>
    <hyperlink ref="A9" r:id="rId8" display="https://b2b.merlion.com/products/card/2028566"/>
    <hyperlink ref="A10" r:id="rId9" display="https://b2b.merlion.com/products/card/2028568"/>
    <hyperlink ref="A11" r:id="rId10" display="https://b2b.merlion.com/products/card/2005609"/>
    <hyperlink ref="A12" r:id="rId11" display="https://b2b.merlion.com/products/card/2017735"/>
    <hyperlink ref="A13" r:id="rId12" display="https://b2b.merlion.com/products/card/2017628"/>
    <hyperlink ref="A14" r:id="rId13" display="https://b2b.merlion.com/products/card/1880865"/>
    <hyperlink ref="A15" r:id="rId14" display="https://b2b.merlion.com/products/card/1836001"/>
    <hyperlink ref="A16" r:id="rId15" display="https://b2b.merlion.com/products/card/1772339"/>
    <hyperlink ref="A17" r:id="rId16" display="https://b2b.merlion.com/products/card/1005588"/>
    <hyperlink ref="A18" r:id="rId17" display="https://b2b.merlion.com/products/card/2003036"/>
    <hyperlink ref="A19" r:id="rId18" display="https://b2b.merlion.com/products/card/2028477"/>
    <hyperlink ref="A20" r:id="rId19" display="https://b2b.merlion.com/products/card/2032011"/>
    <hyperlink ref="A21" r:id="rId20" display="https://b2b.merlion.com/products/card/2047425"/>
    <hyperlink ref="A22" r:id="rId21" display="https://b2b.merlion.com/products/card/2012234"/>
    <hyperlink ref="A23" r:id="rId22" display="https://b2b.merlion.com/products/card/1853348"/>
    <hyperlink ref="A24" r:id="rId23" display="https://b2b.merlion.com/products/card/420594"/>
    <hyperlink ref="A25" r:id="rId24" display="https://b2b.merlion.com/products/card/2032845"/>
    <hyperlink ref="A26" r:id="rId25" display="https://b2b.merlion.com/products/card/2075915"/>
    <hyperlink ref="A27" r:id="rId26" display="https://b2b.merlion.com/products/card/2075916"/>
    <hyperlink ref="A28" r:id="rId27" display="https://b2b.merlion.com/products/card/1994951"/>
    <hyperlink ref="A29" r:id="rId28" display="https://b2b.merlion.com/products/card/2063064"/>
    <hyperlink ref="A30" r:id="rId29" display="https://b2b.merlion.com/products/card/2063065"/>
    <hyperlink ref="A31" r:id="rId30" display="https://b2b.merlion.com/products/card/2082147"/>
    <hyperlink ref="A32" r:id="rId31" display="https://b2b.merlion.com/products/card/2082145"/>
    <hyperlink ref="A33" r:id="rId32" display="https://b2b.merlion.com/products/card/2046017"/>
    <hyperlink ref="A34" r:id="rId33" display="https://b2b.merlion.com/products/card/2019268"/>
    <hyperlink ref="A35" r:id="rId34" display="https://b2b.merlion.com/products/card/2059098"/>
    <hyperlink ref="A36" r:id="rId35" display="https://b2b.merlion.com/products/card/2058902"/>
    <hyperlink ref="A37" r:id="rId36" display="https://b2b.merlion.com/products/card/2058897"/>
    <hyperlink ref="A38" r:id="rId37" display="https://b2b.merlion.com/products/card/2012495"/>
    <hyperlink ref="A39" r:id="rId38" display="https://b2b.merlion.com/products/card/1975164"/>
    <hyperlink ref="A40" r:id="rId39" display="https://b2b.merlion.com/products/card/1994638"/>
    <hyperlink ref="A41" r:id="rId40" display="https://b2b.merlion.com/products/card/2085729"/>
    <hyperlink ref="A42" r:id="rId41" display="https://b2b.merlion.com/products/card/2090368"/>
    <hyperlink ref="A43" r:id="rId42" display="https://b2b.merlion.com/products/card/1883403"/>
    <hyperlink ref="A44" r:id="rId43" display="https://b2b.merlion.com/products/card/1843524"/>
    <hyperlink ref="A45" r:id="rId44" display="https://b2b.merlion.com/products/card/1987962"/>
    <hyperlink ref="A46" r:id="rId45" display="https://b2b.merlion.com/products/card/1987958"/>
    <hyperlink ref="A47" r:id="rId46" display="https://b2b.merlion.com/products/card/2044135"/>
    <hyperlink ref="A48" r:id="rId47" display="https://b2b.merlion.com/products/card/1493223"/>
    <hyperlink ref="A49" r:id="rId48" display="https://b2b.merlion.com/products/card/1800886"/>
    <hyperlink ref="A50" r:id="rId49" display="https://b2b.merlion.com/products/card/1154899"/>
    <hyperlink ref="A51" r:id="rId50" display="https://b2b.merlion.com/products/card/2078830"/>
    <hyperlink ref="A52" r:id="rId51" display="https://b2b.merlion.com/products/card/2003116"/>
    <hyperlink ref="A53" r:id="rId52" display="https://b2b.merlion.com/products/card/1996791"/>
    <hyperlink ref="A54" r:id="rId53" display="https://b2b.merlion.com/products/card/1891254"/>
    <hyperlink ref="A55" r:id="rId54" display="https://b2b.merlion.com/products/card/1914351"/>
    <hyperlink ref="A56" r:id="rId55" display="https://b2b.merlion.com/products/card/2060084"/>
    <hyperlink ref="A57" r:id="rId56" display="https://b2b.merlion.com/products/card/2025176"/>
    <hyperlink ref="A58" r:id="rId57" display="https://b2b.merlion.com/products/card/2060049"/>
    <hyperlink ref="A59" r:id="rId58" display="https://b2b.merlion.com/products/card/2009003"/>
    <hyperlink ref="A60" r:id="rId59" display="https://b2b.merlion.com/products/card/2061645"/>
    <hyperlink ref="A61" r:id="rId60" display="https://b2b.merlion.com/products/card/2021573"/>
    <hyperlink ref="A62" r:id="rId61" display="https://b2b.merlion.com/products/card/2017008"/>
    <hyperlink ref="A63" r:id="rId62" display="https://b2b.merlion.com/products/card/1098376"/>
    <hyperlink ref="A64" r:id="rId63" display="https://b2b.merlion.com/products/card/2035557"/>
    <hyperlink ref="A65" r:id="rId64" display="https://b2b.merlion.com/products/card/1793622"/>
    <hyperlink ref="A66" r:id="rId65" display="https://b2b.merlion.com/products/card/2003764"/>
    <hyperlink ref="A67" r:id="rId66" display="https://b2b.merlion.com/products/card/1942807"/>
    <hyperlink ref="A68" r:id="rId67" display="https://b2b.merlion.com/products/card/1981183"/>
    <hyperlink ref="A69" r:id="rId68" display="https://b2b.merlion.com/products/card/2033411"/>
    <hyperlink ref="A70" r:id="rId69" display="https://b2b.merlion.com/products/card/2033412"/>
    <hyperlink ref="A71" r:id="rId70" display="https://b2b.merlion.com/products/card/1075520"/>
    <hyperlink ref="A72" r:id="rId71" display="https://b2b.merlion.com/products/card/2006344"/>
    <hyperlink ref="A73" r:id="rId72" display="https://b2b.merlion.com/products/card/1717085"/>
    <hyperlink ref="A74" r:id="rId73" display="https://b2b.merlion.com/products/card/1717083"/>
    <hyperlink ref="A75" r:id="rId74" display="https://b2b.merlion.com/products/card/1717082"/>
    <hyperlink ref="A76" r:id="rId75" display="https://b2b.merlion.com/products/card/2025661"/>
    <hyperlink ref="A77" r:id="rId76" display="https://b2b.merlion.com/products/card/2011979"/>
    <hyperlink ref="A78" r:id="rId77" display="https://b2b.merlion.com/products/card/2026219"/>
    <hyperlink ref="A79" r:id="rId78" display="https://b2b.merlion.com/products/card/2026220"/>
    <hyperlink ref="A80" r:id="rId79" display="https://b2b.merlion.com/products/card/2044625"/>
    <hyperlink ref="A81" r:id="rId80" display="https://b2b.merlion.com/products/card/1971695"/>
    <hyperlink ref="A82" r:id="rId81" display="https://b2b.merlion.com/products/card/1984295"/>
    <hyperlink ref="A83" r:id="rId82" display="https://b2b.merlion.com/products/card/2029313"/>
    <hyperlink ref="A84" r:id="rId83" display="https://b2b.merlion.com/products/card/2019136"/>
    <hyperlink ref="A85" r:id="rId84" display="https://b2b.merlion.com/products/card/2019082"/>
    <hyperlink ref="A86" r:id="rId85" display="https://b2b.merlion.com/products/card/2002628"/>
    <hyperlink ref="A87" r:id="rId86" display="https://b2b.merlion.com/products/card/1780859"/>
    <hyperlink ref="A88" r:id="rId87" display="https://b2b.merlion.com/products/card/1780848"/>
    <hyperlink ref="A89" r:id="rId88" display="https://b2b.merlion.com/products/card/2012422"/>
    <hyperlink ref="A90" r:id="rId89" display="https://b2b.merlion.com/products/card/2012447"/>
    <hyperlink ref="A91" r:id="rId90" display="https://b2b.merlion.com/products/card/2054279"/>
    <hyperlink ref="A92" r:id="rId91" display="https://b2b.merlion.com/products/card/1973579"/>
    <hyperlink ref="A93" r:id="rId92" display="https://b2b.merlion.com/products/card/1934846"/>
    <hyperlink ref="A94" r:id="rId93" display="https://b2b.merlion.com/products/card/2028989"/>
    <hyperlink ref="A95" r:id="rId94" display="https://b2b.merlion.com/products/card/1933533"/>
    <hyperlink ref="A96" r:id="rId95" display="https://b2b.merlion.com/products/card/2028946"/>
    <hyperlink ref="A97" r:id="rId96" display="https://b2b.merlion.com/products/card/1913914"/>
    <hyperlink ref="A98" r:id="rId97" display="https://b2b.merlion.com/products/card/1978643"/>
    <hyperlink ref="A99" r:id="rId98" display="https://b2b.merlion.com/products/card/1978741"/>
    <hyperlink ref="A100" r:id="rId99" display="https://b2b.merlion.com/products/card/1968323"/>
    <hyperlink ref="A101" r:id="rId100" display="https://b2b.merlion.com/products/card/1977339"/>
    <hyperlink ref="A102" r:id="rId101" display="https://b2b.merlion.com/products/card/1977335"/>
    <hyperlink ref="A103" r:id="rId102" display="https://b2b.merlion.com/products/card/1977334"/>
    <hyperlink ref="A104" r:id="rId103" display="https://b2b.merlion.com/products/card/1977340"/>
    <hyperlink ref="A105" r:id="rId104" display="https://b2b.merlion.com/products/card/1724806"/>
    <hyperlink ref="A106" r:id="rId105" display="https://b2b.merlion.com/products/card/2043435"/>
    <hyperlink ref="A107" r:id="rId106" display="https://b2b.merlion.com/products/card/2043436"/>
    <hyperlink ref="A108" r:id="rId107" display="https://b2b.merlion.com/products/card/2043437"/>
    <hyperlink ref="A109" r:id="rId108" display="https://b2b.merlion.com/products/card/2043438"/>
    <hyperlink ref="A110" r:id="rId109" display="https://b2b.merlion.com/products/card/1978214"/>
    <hyperlink ref="A111" r:id="rId110" display="https://b2b.merlion.com/products/card/1724784"/>
    <hyperlink ref="A112" r:id="rId111" display="https://b2b.merlion.com/products/card/1724795"/>
    <hyperlink ref="A113" r:id="rId112" display="https://b2b.merlion.com/products/card/1978217"/>
    <hyperlink ref="A114" r:id="rId113" display="https://b2b.merlion.com/products/card/1361674"/>
    <hyperlink ref="A115" r:id="rId114" display="https://b2b.merlion.com/products/card/1981801"/>
    <hyperlink ref="A116" r:id="rId115" display="https://b2b.merlion.com/products/card/1147518"/>
    <hyperlink ref="A117" r:id="rId116" display="https://b2b.merlion.com/products/card/992310"/>
    <hyperlink ref="A118" r:id="rId117" display="https://b2b.merlion.com/products/card/992316"/>
    <hyperlink ref="A119" r:id="rId118" display="https://b2b.merlion.com/products/card/992305"/>
    <hyperlink ref="A120" r:id="rId119" display="https://b2b.merlion.com/products/card/1992219"/>
    <hyperlink ref="A121" r:id="rId120" display="https://b2b.merlion.com/products/card/2032006"/>
    <hyperlink ref="A122" r:id="rId121" display="https://b2b.merlion.com/products/card/2043706"/>
    <hyperlink ref="A123" r:id="rId122" display="https://b2b.merlion.com/products/card/2067709"/>
    <hyperlink ref="A124" r:id="rId123" display="https://b2b.merlion.com/products/card/1998792"/>
    <hyperlink ref="A125" r:id="rId124" display="https://b2b.merlion.com/products/card/1217842"/>
    <hyperlink ref="A126" r:id="rId125" display="https://b2b.merlion.com/products/card/854140"/>
    <hyperlink ref="A127" r:id="rId126" display="https://b2b.merlion.com/products/card/787875"/>
    <hyperlink ref="A128" r:id="rId127" display="https://b2b.merlion.com/products/card/2074337"/>
    <hyperlink ref="A129" r:id="rId128" display="https://b2b.merlion.com/products/card/2049831"/>
    <hyperlink ref="A130" r:id="rId129" display="https://b2b.merlion.com/products/card/1848214"/>
    <hyperlink ref="A131" r:id="rId130" display="https://b2b.merlion.com/products/card/1848217"/>
    <hyperlink ref="A132" r:id="rId131" display="https://b2b.merlion.com/products/card/1101943"/>
    <hyperlink ref="A133" r:id="rId132" display="https://b2b.merlion.com/products/card/1192679"/>
    <hyperlink ref="A134" r:id="rId133" display="https://b2b.merlion.com/products/card/2010347"/>
    <hyperlink ref="A135" r:id="rId134" display="https://b2b.merlion.com/products/card/2010354"/>
    <hyperlink ref="A136" r:id="rId135" display="https://b2b.merlion.com/products/card/2010360"/>
    <hyperlink ref="A137" r:id="rId136" display="https://b2b.merlion.com/products/card/1848094"/>
    <hyperlink ref="A138" r:id="rId137" display="https://b2b.merlion.com/products/card/643652"/>
    <hyperlink ref="A139" r:id="rId138" display="https://b2b.merlion.com/products/card/1911482"/>
    <hyperlink ref="A140" r:id="rId139" display="https://b2b.merlion.com/products/card/643653"/>
    <hyperlink ref="A141" r:id="rId140" display="https://b2b.merlion.com/products/card/1911486"/>
    <hyperlink ref="A142" r:id="rId141" display="https://b2b.merlion.com/products/card/643654"/>
    <hyperlink ref="A143" r:id="rId142" display="https://b2b.merlion.com/products/card/1911489"/>
    <hyperlink ref="A144" r:id="rId143" display="https://b2b.merlion.com/products/card/643655"/>
    <hyperlink ref="A145" r:id="rId144" display="https://b2b.merlion.com/products/card/1911490"/>
    <hyperlink ref="A146" r:id="rId145" display="https://b2b.merlion.com/products/card/1911491"/>
    <hyperlink ref="A147" r:id="rId146" display="https://b2b.merlion.com/products/card/643657"/>
    <hyperlink ref="A148" r:id="rId147" display="https://b2b.merlion.com/products/card/1911492"/>
    <hyperlink ref="A149" r:id="rId148" display="https://b2b.merlion.com/products/card/359024"/>
    <hyperlink ref="A150" r:id="rId149" display="https://b2b.merlion.com/products/card/1989996"/>
    <hyperlink ref="A151" r:id="rId150" display="https://b2b.merlion.com/products/card/1896901"/>
    <hyperlink ref="A152" r:id="rId151" display="https://b2b.merlion.com/products/card/2055178"/>
    <hyperlink ref="A153" r:id="rId152" display="https://b2b.merlion.com/products/card/1832935"/>
    <hyperlink ref="A154" r:id="rId153" display="https://b2b.merlion.com/products/card/2020547"/>
    <hyperlink ref="A155" r:id="rId154" display="https://b2b.merlion.com/products/card/1903255"/>
    <hyperlink ref="A156" r:id="rId155" display="https://b2b.merlion.com/products/card/2003342"/>
    <hyperlink ref="A157" r:id="rId156" display="https://b2b.merlion.com/products/card/2054100"/>
    <hyperlink ref="A158" r:id="rId157" display="https://b2b.merlion.com/products/card/2056848"/>
    <hyperlink ref="A159" r:id="rId158" display="https://b2b.merlion.com/products/card/1149862"/>
    <hyperlink ref="A160" r:id="rId159" display="https://b2b.merlion.com/products/card/1466306"/>
    <hyperlink ref="A161" r:id="rId160" display="https://b2b.merlion.com/products/card/2021057"/>
    <hyperlink ref="A162" r:id="rId161" display="https://b2b.merlion.com/products/card/350552"/>
    <hyperlink ref="A163" r:id="rId162" display="https://b2b.merlion.com/products/card/1868593"/>
    <hyperlink ref="A164" r:id="rId163" display="https://b2b.merlion.com/products/card/1175421"/>
    <hyperlink ref="A165" r:id="rId164" display="https://b2b.merlion.com/products/card/2044421"/>
    <hyperlink ref="A166" r:id="rId165" display="https://b2b.merlion.com/products/card/2082821"/>
    <hyperlink ref="A167" r:id="rId166" display="https://b2b.merlion.com/products/card/2076574"/>
    <hyperlink ref="A168" r:id="rId167" display="https://b2b.merlion.com/products/card/2079699"/>
    <hyperlink ref="A169" r:id="rId168" display="https://b2b.merlion.com/products/card/1562985"/>
    <hyperlink ref="A170" r:id="rId169" display="https://b2b.merlion.com/products/card/1061197"/>
    <hyperlink ref="A171" r:id="rId170" display="https://b2b.merlion.com/products/card/2088703"/>
    <hyperlink ref="A172" r:id="rId171" display="https://b2b.merlion.com/products/card/2060157"/>
    <hyperlink ref="A173" r:id="rId172" display="https://b2b.merlion.com/products/card/2062644"/>
    <hyperlink ref="A174" r:id="rId173" display="https://b2b.merlion.com/products/card/1973623"/>
    <hyperlink ref="A175" r:id="rId174" display="https://b2b.merlion.com/products/card/2054425"/>
    <hyperlink ref="A176" r:id="rId175" display="https://b2b.merlion.com/products/card/2007730"/>
    <hyperlink ref="A177" r:id="rId176" display="https://b2b.merlion.com/products/card/1214623"/>
    <hyperlink ref="A178" r:id="rId177" display="https://b2b.merlion.com/products/card/2031008"/>
    <hyperlink ref="A179" r:id="rId178" display="https://b2b.merlion.com/products/card/1087662"/>
    <hyperlink ref="A180" r:id="rId179" display="https://b2b.merlion.com/products/card/2073319"/>
    <hyperlink ref="A181" r:id="rId180" display="https://b2b.merlion.com/products/card/2016702"/>
    <hyperlink ref="A182" r:id="rId181" display="https://b2b.merlion.com/products/card/2016725"/>
    <hyperlink ref="A183" r:id="rId182" display="https://b2b.merlion.com/products/card/1930326"/>
    <hyperlink ref="A184" r:id="rId183" display="https://b2b.merlion.com/products/card/2016732"/>
    <hyperlink ref="A185" r:id="rId184" display="https://b2b.merlion.com/products/card/1783641"/>
    <hyperlink ref="A186" r:id="rId185" display="https://b2b.merlion.com/products/card/2062151"/>
    <hyperlink ref="A187" r:id="rId186" display="https://b2b.merlion.com/products/card/2062152"/>
    <hyperlink ref="A188" r:id="rId187" display="https://b2b.merlion.com/products/card/2024632"/>
    <hyperlink ref="A189" r:id="rId188" display="https://b2b.merlion.com/products/card/1973794"/>
    <hyperlink ref="A190" r:id="rId189" display="https://b2b.merlion.com/products/card/1914461"/>
    <hyperlink ref="A191" r:id="rId190" display="https://b2b.merlion.com/products/card/1971541"/>
    <hyperlink ref="A192" r:id="rId191" display="https://b2b.merlion.com/products/card/1900024"/>
    <hyperlink ref="A193" r:id="rId192" display="https://b2b.merlion.com/products/card/1900004"/>
    <hyperlink ref="A194" r:id="rId193" display="https://b2b.merlion.com/products/card/1884885"/>
    <hyperlink ref="A195" r:id="rId194" display="https://b2b.merlion.com/products/card/1884933"/>
    <hyperlink ref="A196" r:id="rId195" display="https://b2b.merlion.com/products/card/1138249"/>
    <hyperlink ref="A197" r:id="rId196" display="https://b2b.merlion.com/products/card/2014061"/>
    <hyperlink ref="A198" r:id="rId197" display="https://b2b.merlion.com/products/card/2014066"/>
    <hyperlink ref="A199" r:id="rId198" display="https://b2b.merlion.com/products/card/976286"/>
    <hyperlink ref="A200" r:id="rId199" display="https://b2b.merlion.com/products/card/1896993"/>
    <hyperlink ref="A201" r:id="rId200" display="https://b2b.merlion.com/products/card/2066986"/>
    <hyperlink ref="A202" r:id="rId201" display="https://b2b.merlion.com/products/card/2075497"/>
    <hyperlink ref="A203" r:id="rId202" display="https://b2b.merlion.com/products/card/1882364"/>
    <hyperlink ref="A204" r:id="rId203" display="https://b2b.merlion.com/products/card/2003527"/>
    <hyperlink ref="A205" r:id="rId204" display="https://b2b.merlion.com/products/card/2020313"/>
    <hyperlink ref="A206" r:id="rId205" display="https://b2b.merlion.com/products/card/2016841"/>
    <hyperlink ref="A207" r:id="rId206" display="https://b2b.merlion.com/products/card/2057425"/>
    <hyperlink ref="A208" r:id="rId207" display="https://b2b.merlion.com/products/card/2006907"/>
    <hyperlink ref="A209" r:id="rId208" display="https://b2b.merlion.com/products/card/2027747"/>
    <hyperlink ref="A210" r:id="rId209" display="https://b2b.merlion.com/products/card/2020957"/>
    <hyperlink ref="A211" r:id="rId210" display="https://b2b.merlion.com/products/card/2036696"/>
    <hyperlink ref="A212" r:id="rId211" display="https://b2b.merlion.com/products/card/1432727"/>
    <hyperlink ref="A213" r:id="rId212" display="https://b2b.merlion.com/products/card/1976474"/>
    <hyperlink ref="A214" r:id="rId213" display="https://b2b.merlion.com/products/card/1988387"/>
    <hyperlink ref="A215" r:id="rId214" display="https://b2b.merlion.com/products/card/2035933"/>
    <hyperlink ref="A216" r:id="rId215" display="https://b2b.merlion.com/products/card/2035481"/>
    <hyperlink ref="A217" r:id="rId216" display="https://b2b.merlion.com/products/card/2036378"/>
    <hyperlink ref="A218" r:id="rId217" display="https://b2b.merlion.com/products/card/436682"/>
    <hyperlink ref="A219" r:id="rId218" display="https://b2b.merlion.com/products/card/1726402"/>
    <hyperlink ref="A220" r:id="rId219" display="https://b2b.merlion.com/products/card/1489310"/>
    <hyperlink ref="A221" r:id="rId220" display="https://b2b.merlion.com/products/card/2056754"/>
    <hyperlink ref="A222" r:id="rId221" display="https://b2b.merlion.com/products/card/2027262"/>
    <hyperlink ref="A223" r:id="rId222" display="https://b2b.merlion.com/products/card/1639036"/>
    <hyperlink ref="A224" r:id="rId223" display="https://b2b.merlion.com/products/card/2028818"/>
    <hyperlink ref="A225" r:id="rId224" display="https://b2b.merlion.com/products/card/2035828"/>
    <hyperlink ref="A226" r:id="rId225" display="https://b2b.merlion.com/products/card/2036090"/>
    <hyperlink ref="A227" r:id="rId226" display="https://b2b.merlion.com/products/card/2036087"/>
    <hyperlink ref="A228" r:id="rId227" display="https://b2b.merlion.com/products/card/2036079"/>
    <hyperlink ref="A229" r:id="rId228" display="https://b2b.merlion.com/products/card/2030453"/>
    <hyperlink ref="A230" r:id="rId229" display="https://b2b.merlion.com/products/card/1604084"/>
    <hyperlink ref="A231" r:id="rId230" display="https://b2b.merlion.com/products/card/1396467"/>
    <hyperlink ref="A232" r:id="rId231" display="https://b2b.merlion.com/products/card/1691779"/>
    <hyperlink ref="A233" r:id="rId232" display="https://b2b.merlion.com/products/card/1898041"/>
    <hyperlink ref="A234" r:id="rId233" display="https://b2b.merlion.com/products/card/1898036"/>
    <hyperlink ref="A235" r:id="rId234" display="https://b2b.merlion.com/products/card/2063313"/>
    <hyperlink ref="A236" r:id="rId235" display="https://b2b.merlion.com/products/card/1989131"/>
    <hyperlink ref="A237" r:id="rId236" display="https://b2b.merlion.com/products/card/1909390"/>
    <hyperlink ref="A238" r:id="rId237" display="https://b2b.merlion.com/products/card/1909392"/>
    <hyperlink ref="A239" r:id="rId238" display="https://b2b.merlion.com/products/card/1909389"/>
    <hyperlink ref="A240" r:id="rId239" display="https://b2b.merlion.com/products/card/1440643"/>
    <hyperlink ref="A241" r:id="rId240" display="https://b2b.merlion.com/products/card/2027990"/>
    <hyperlink ref="A242" r:id="rId241" display="https://b2b.merlion.com/products/card/2027247"/>
    <hyperlink ref="A243" r:id="rId242" display="https://b2b.merlion.com/products/card/2030181"/>
    <hyperlink ref="A244" r:id="rId243" display="https://b2b.merlion.com/products/card/2033159"/>
    <hyperlink ref="A245" r:id="rId244" display="https://b2b.merlion.com/products/card/2033164"/>
    <hyperlink ref="A246" r:id="rId245" display="https://b2b.merlion.com/products/card/1195961"/>
    <hyperlink ref="A247" r:id="rId246" display="https://b2b.merlion.com/products/card/2024877"/>
    <hyperlink ref="A248" r:id="rId247" display="https://b2b.merlion.com/products/card/1543638"/>
    <hyperlink ref="A249" r:id="rId248" display="https://b2b.merlion.com/products/card/1543639"/>
    <hyperlink ref="A250" r:id="rId249" display="https://b2b.merlion.com/products/card/1202984"/>
    <hyperlink ref="A251" r:id="rId250" display="https://b2b.merlion.com/products/card/1457110"/>
    <hyperlink ref="A252" r:id="rId251" display="https://b2b.merlion.com/products/card/1977418"/>
    <hyperlink ref="A253" r:id="rId252" display="https://b2b.merlion.com/products/card/2018929"/>
    <hyperlink ref="A254" r:id="rId253" display="https://b2b.merlion.com/products/card/2023012"/>
    <hyperlink ref="A255" r:id="rId254" display="https://b2b.merlion.com/products/card/2023024"/>
    <hyperlink ref="A256" r:id="rId255" display="https://b2b.merlion.com/products/card/2023295"/>
    <hyperlink ref="A257" r:id="rId256" display="https://b2b.merlion.com/products/card/1613355"/>
    <hyperlink ref="A258" r:id="rId257" display="https://b2b.merlion.com/products/card/2023413"/>
    <hyperlink ref="A259" r:id="rId258" display="https://b2b.merlion.com/products/card/1198737"/>
    <hyperlink ref="A260" r:id="rId259" display="https://b2b.merlion.com/products/card/1543636"/>
    <hyperlink ref="A261" r:id="rId260" display="https://b2b.merlion.com/products/card/1202982"/>
    <hyperlink ref="A262" r:id="rId261" display="https://b2b.merlion.com/products/card/1202981"/>
    <hyperlink ref="A263" r:id="rId262" display="https://b2b.merlion.com/products/card/1543635"/>
    <hyperlink ref="A264" r:id="rId263" display="https://b2b.merlion.com/products/card/1202980"/>
    <hyperlink ref="A265" r:id="rId264" display="https://b2b.merlion.com/products/card/1930365"/>
    <hyperlink ref="A266" r:id="rId265" display="https://b2b.merlion.com/products/card/1778784"/>
    <hyperlink ref="A267" r:id="rId266" display="https://b2b.merlion.com/products/card/1207250"/>
    <hyperlink ref="A268" r:id="rId267" display="https://b2b.merlion.com/products/card/1395382"/>
    <hyperlink ref="A269" r:id="rId268" display="https://b2b.merlion.com/products/card/1450313"/>
    <hyperlink ref="A270" r:id="rId269" display="https://b2b.merlion.com/products/card/2027836"/>
    <hyperlink ref="A271" r:id="rId270" display="https://b2b.merlion.com/products/card/1207268"/>
    <hyperlink ref="A272" r:id="rId271" display="https://b2b.merlion.com/products/card/2027846"/>
    <hyperlink ref="A273" r:id="rId272" display="https://b2b.merlion.com/products/card/1456988"/>
    <hyperlink ref="A274" r:id="rId273" display="https://b2b.merlion.com/products/card/1933730"/>
    <hyperlink ref="A275" r:id="rId274" display="https://b2b.merlion.com/products/card/1366456"/>
    <hyperlink ref="A276" r:id="rId275" display="https://b2b.merlion.com/products/card/1999079"/>
    <hyperlink ref="A277" r:id="rId276" display="https://b2b.merlion.com/products/card/2030243"/>
    <hyperlink ref="A278" r:id="rId277" display="https://b2b.merlion.com/products/card/2028066"/>
    <hyperlink ref="A279" r:id="rId278" display="https://b2b.merlion.com/products/card/2023477"/>
    <hyperlink ref="A280" r:id="rId279" display="https://b2b.merlion.com/products/card/1922986"/>
    <hyperlink ref="A281" r:id="rId280" display="https://b2b.merlion.com/products/card/1923027"/>
    <hyperlink ref="A282" r:id="rId281" display="https://b2b.merlion.com/products/card/1922683"/>
    <hyperlink ref="A283" r:id="rId282" display="https://b2b.merlion.com/products/card/2028078"/>
    <hyperlink ref="A284" r:id="rId283" display="https://b2b.merlion.com/products/card/1922753"/>
    <hyperlink ref="A285" r:id="rId284" display="https://b2b.merlion.com/products/card/1444342"/>
    <hyperlink ref="A286" r:id="rId285" display="https://b2b.merlion.com/products/card/2023475"/>
    <hyperlink ref="A287" r:id="rId286" display="https://b2b.merlion.com/products/card/1199549"/>
    <hyperlink ref="A288" r:id="rId287" display="https://b2b.merlion.com/products/card/1991314"/>
    <hyperlink ref="A289" r:id="rId288" display="https://b2b.merlion.com/products/card/1923029"/>
    <hyperlink ref="A290" r:id="rId289" display="https://b2b.merlion.com/products/card/1398326"/>
    <hyperlink ref="A291" r:id="rId290" display="https://b2b.merlion.com/products/card/2023472"/>
    <hyperlink ref="A292" r:id="rId291" display="https://b2b.merlion.com/products/card/1991655"/>
    <hyperlink ref="A293" r:id="rId292" display="https://b2b.merlion.com/products/card/1932614"/>
    <hyperlink ref="A294" r:id="rId293" display="https://b2b.merlion.com/products/card/1932612"/>
    <hyperlink ref="A295" r:id="rId294" display="https://b2b.merlion.com/products/card/19326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2025-04-09T15:00:46Z</dcterms:created>
  <dcterms:modified xsi:type="dcterms:W3CDTF">2025-04-09T15:05:32Z</dcterms:modified>
</cp:coreProperties>
</file>